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15.xml"/>
  <Override ContentType="application/vnd.openxmlformats-officedocument.spreadsheetml.comments+xml" PartName="/xl/comments21.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23.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19.xml"/>
  <Override ContentType="application/vnd.openxmlformats-officedocument.spreadsheetml.comments+xml" PartName="/xl/comments2.xml"/>
  <Override ContentType="application/vnd.openxmlformats-officedocument.spreadsheetml.comments+xml" PartName="/xl/comments17.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20.xml"/>
  <Override ContentType="application/vnd.openxmlformats-officedocument.spreadsheetml.comments+xml" PartName="/xl/comments22.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16.xml"/>
  <Override ContentType="application/vnd.openxmlformats-officedocument.spreadsheetml.comments+xml" PartName="/xl/comments3.xml"/>
  <Override ContentType="application/vnd.openxmlformats-officedocument.spreadsheetml.comments+xml" PartName="/xl/comments18.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etatype_data" sheetId="1" r:id="rId3"/>
    <sheet state="visible" name="FACE" sheetId="2" r:id="rId4"/>
    <sheet state="visible" name="HACKER" sheetId="3" r:id="rId5"/>
    <sheet state="visible" name="MUSCLE" sheetId="4" r:id="rId6"/>
    <sheet state="visible" name="PUNK" sheetId="5" r:id="rId7"/>
    <sheet state="visible" name="RIGGER" sheetId="6" r:id="rId8"/>
    <sheet state="visible" name="SNAKE" sheetId="7" r:id="rId9"/>
    <sheet state="visible" name="TRIGGER" sheetId="8" r:id="rId10"/>
    <sheet state="visible" name=" ADEPT" sheetId="9" r:id="rId11"/>
    <sheet state="visible" name=" MAGE" sheetId="10" r:id="rId12"/>
    <sheet state="visible" name=" TECHNO" sheetId="11" r:id="rId13"/>
    <sheet state="visible" name="BLANK" sheetId="12" r:id="rId14"/>
    <sheet state="visible" name="KINGSTON FACTIONS" sheetId="13" r:id="rId15"/>
    <sheet state="visible" name="FACTIONS blank" sheetId="14" r:id="rId16"/>
    <sheet state="hidden" name="Seattle FACTIONS" sheetId="15" r:id="rId17"/>
    <sheet state="hidden" name="Hong Kong FACTIONS" sheetId="16" r:id="rId18"/>
    <sheet state="visible" name="SERIES &amp; RUN Tracker" sheetId="17" r:id="rId19"/>
    <sheet state="visible" name="CREW ASSASSINS" sheetId="18" r:id="rId20"/>
    <sheet state="visible" name="CREW COURIERS" sheetId="19" r:id="rId21"/>
    <sheet state="visible" name="CREW  CULT" sheetId="20" r:id="rId22"/>
    <sheet state="visible" name="CREW MERCS" sheetId="21" r:id="rId23"/>
    <sheet state="visible" name="CREW RADICALS" sheetId="22" r:id="rId24"/>
    <sheet state="visible" name="CREW SHADOWS" sheetId="23" r:id="rId25"/>
    <sheet state="visible" name="BLANK CREW" sheetId="24" r:id="rId26"/>
    <sheet state="visible" name="FREE SPIRIT" sheetId="25" r:id="rId27"/>
    <sheet state="visible" name="INFECTED" sheetId="26" r:id="rId28"/>
    <sheet state="visible" name="SHELL" sheetId="27" r:id="rId29"/>
  </sheets>
  <definedNames/>
  <calcPr/>
</workbook>
</file>

<file path=xl/comments1.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0">
      <text>
        <t xml:space="preserve">faster, blend in with citizens</t>
      </text>
    </comment>
    <comment authorId="0" ref="AO30">
      <text>
        <t xml:space="preserve">look like you're up to no good</t>
      </text>
    </comment>
    <comment authorId="0" ref="AR30">
      <text>
        <t xml:space="preserve">slower, look like an operative on a mission</t>
      </text>
    </comment>
    <comment authorId="0" ref="AD31">
      <text>
        <t xml:space="preserve">A small tabletop device that allows the user to have a short face-to-face conversation free of audio surveillance and remote listening. </t>
      </text>
    </comment>
    <comment authorId="0" ref="AL31">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2">
      <text>
        <t xml:space="preserve">A suit of clothes that marks you as either an important executive, soldier of rank, or undisputed leader of a gang, with all the appropriate badges, medals, and accoutrement.</t>
      </text>
    </comment>
    <comment authorId="0" ref="AL32">
      <text>
        <t xml:space="preserve">A heavy pistol, semi-automatic, and loaded with a magazine containing enough ammunition for a quick murder or escape. Devastating at speaking distance, and quick to reload.</t>
      </text>
    </comment>
    <comment authorId="0" ref="AR32">
      <text>
        <t xml:space="preserve">An armored jacket or reinforced leather duster plus protective gloves and boots.</t>
      </text>
    </comment>
    <comment authorId="0" ref="AD33">
      <text>
        <t xml:space="preserve">Prepaid credit usable at popular clubs and restaurants across the city, potent both in its ability to intoxicate and its ability to impress.</t>
      </text>
    </comment>
    <comment authorId="0" ref="AR33">
      <text>
        <t xml:space="preserve">The addition of bulletproof vest, kevlar plating, and helmet. Or a riot shield. Makes you look dangerous and ready for trouble.</t>
      </text>
    </comment>
    <comment authorId="0" ref="AD34">
      <text>
        <t xml:space="preserve">A dose of the popular drug, which induces a dreamlike state.</t>
      </text>
    </comment>
    <comment authorId="0" ref="AL34">
      <text>
        <t xml:space="preserve">A lightweight weapon which makes little noise during use or while carried. A small set of throwing knives. A blowgun and darts.</t>
      </text>
    </comment>
    <comment authorId="0" ref="AD35">
      <text>
        <t xml:space="preserve">Up to half a dozen bodyguards, fans, and retainers who are loyal only to you.</t>
      </text>
    </comment>
    <comment authorId="0" ref="AL35">
      <text>
        <t xml:space="preserve">A handheld weapon designed for brutal melee. A set of brass knucks. A Bug City Slugger baseball bat. A wood-chopping axe.</t>
      </text>
    </comment>
    <comment authorId="0" ref="AR35">
      <text>
        <t xml:space="preserve">A bunch of extra ammunition. Extra sets of throwing knives, arrows, bullets, etc.</t>
      </text>
    </comment>
    <comment authorId="0" ref="AM36">
      <text>
        <t xml:space="preserve">A weapon meant for two hands. A battle axe, katana, warhammer, or polearm. A hunting rifle. A shotgun. A bow or crossbow.</t>
      </text>
    </comment>
    <comment authorId="0" ref="AL37">
      <text>
        <t xml:space="preserve">A curiosity or tool turned into a weapon. A whip, a flail, a hatchet, a shovel, a length of chain, a razor-edged fan, a commercial bug sprayer, steel-toed boots.</t>
      </text>
    </comment>
    <comment authorId="0" ref="AL38">
      <text>
        <t xml:space="preserve">An autopicker. A maglock sequencer. A programmable keycard. A suction-cup glass cutter. A small pry-bar. Vial of industrial lubricant for squeaky hinges.</t>
      </text>
    </comment>
    <comment authorId="0" ref="AM39">
      <text>
        <t xml:space="preserve">Grappling hooks. Magnetic shoe pads. Suction cup gloves. Carbiners and crampons.</t>
      </text>
    </comment>
    <comment authorId="0" ref="AM40">
      <text>
        <t xml:space="preserve">Impact drill with hammer and spikes. Heavy-duty crowbar. Pneumatic bolt cutter.</t>
      </text>
    </comment>
    <comment authorId="0" ref="AL41">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2">
      <text>
        <t xml:space="preserve">A string of work lights, kinetically-charging flashlight or lantern, adjustable headlamp, or other light source. </t>
      </text>
    </comment>
    <comment authorId="0" ref="AM43">
      <text>
        <t xml:space="preserve">A set of heavy tools for working on machinery: gas-powered jack stands, heavy clamps, air compressor, large screwdrivers &amp; wrenches, heavy nuts &amp; bolts, etc.</t>
      </text>
    </comment>
    <comment authorId="0" ref="AL44">
      <text>
        <t xml:space="preserve">Arcane or emergent reagents (choose one) that contain some concentrated essence. Rendered inert and dissipate upon consumption by a magician or technomancer.</t>
      </text>
    </comment>
    <comment authorId="0" ref="AL45">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6">
      <text>
        <t xml:space="preserve">A basic set of tools for detailed mechanical or electrical work: soldering iron, spools of wire, small hammer, pliers, precision screwdrivers &amp; wrenches, a small case containing assorted fasteners, etc. </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10.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O26">
      <text>
        <t xml:space="preserve">to cyberspace; communicate using electrical signals; perceive and communicate with sprites; understand technomancy</t>
      </text>
    </comment>
    <comment authorId="0" ref="AL34">
      <text>
        <t xml:space="preserve">faster, blend in with citizens</t>
      </text>
    </comment>
    <comment authorId="0" ref="AO34">
      <text>
        <t xml:space="preserve">look like you're up to no good</t>
      </text>
    </comment>
    <comment authorId="0" ref="AR34">
      <text>
        <t xml:space="preserve">slower, look like an operative on a mission</t>
      </text>
    </comment>
    <comment authorId="0" ref="AD35">
      <text>
        <t xml:space="preserve">An item worn over the head eyes produced with fine stranded metals that allows the bonded user to see data trails in great detail. Also provides some measure of protection against cyberspace harm from things like IC.</t>
      </text>
    </comment>
    <comment authorId="0" ref="AL35">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H36">
      <text>
        <t xml:space="preserve">You may resist supernatural consequences with Intuition
Choose 1 drawback</t>
      </text>
    </comment>
    <comment authorId="0" ref="K36">
      <text>
        <t xml:space="preserve">You can mark 1 edge to unleash a damaging signal spike as a virtual attack.
Choose 1 drawback</t>
      </text>
    </comment>
    <comment authorId="0" ref="N36">
      <text>
        <t xml:space="preserve">You may resist supernatural consequences with Intuition. You get +1d to make deals with spirits.
Choose 2 drawbacks</t>
      </text>
    </comment>
    <comment authorId="0" ref="Q36">
      <text>
        <t xml:space="preserve">Choose no drawbacks. Tell us how this is possible? Blind faith? Or insanity?</t>
      </text>
    </comment>
    <comment authorId="0" ref="AD36">
      <text>
        <t xml:space="preserve">A burner comm that simulates benign civilian use and is hidden inside an expertly-crafted case.</t>
      </text>
    </comment>
    <comment authorId="0" ref="AL36">
      <text>
        <t xml:space="preserve">A heavy pistol, semi-automatic, and loaded with a magazine containing enough ammunition for a quick murder or escape. Devastating at speaking distance, and quick to reload.</t>
      </text>
    </comment>
    <comment authorId="0" ref="AR36">
      <text>
        <t xml:space="preserve">An armored jacket or reinforced leather duster plus protective gloves and boots.</t>
      </text>
    </comment>
    <comment authorId="0" ref="H37">
      <text>
        <t xml:space="preserve">Take +1 heat the first time its used on a run.</t>
      </text>
    </comment>
    <comment authorId="0" ref="L37">
      <text>
        <t xml:space="preserve">Costs 1 nuyen per downtime phase to keep in operation.</t>
      </text>
    </comment>
    <comment authorId="0" ref="P37">
      <text>
        <t xml:space="preserve">6-clock, "Accosted by GOD." Mark 1 tick per use of your secret arts. This is a supernatural consequence and can be resisted as usual.</t>
      </text>
    </comment>
    <comment authorId="0" ref="AD37">
      <text>
        <t xml:space="preserve">A refined pinch of overheated server-processor dust. A datachip full of memes mined from a hotspot. Emergent signal captures (from a corrupted AI device, virtual host, etc.).</t>
      </text>
    </comment>
    <comment authorId="0" ref="AR37">
      <text>
        <t xml:space="preserve">The addition of bulletproof vest, kevlar plating, and helmet. Or a riot shield. Makes you look dangerous and ready for trouble.</t>
      </text>
    </comment>
    <comment authorId="0" ref="AD38">
      <text>
        <t xml:space="preserve">This critter follows you around and may help you out with your affairs, on occasion.</t>
      </text>
    </comment>
    <comment authorId="0" ref="AL38">
      <text>
        <t xml:space="preserve">A lightweight weapon which makes little noise during use or while carried. A small set of throwing knives. A blowgun and darts.</t>
      </text>
    </comment>
    <comment authorId="0" ref="AD39">
      <text>
        <t xml:space="preserve">A small emergent item that allows the bonded user to focus their energies when casting emergent spells (threads).</t>
      </text>
    </comment>
    <comment authorId="0" ref="AL39">
      <text>
        <t xml:space="preserve">A handheld weapon designed for brutal melee. A set of brass knucks. A Bug City Slugger baseball bat. A wood-chopping axe.</t>
      </text>
    </comment>
    <comment authorId="0" ref="AR39">
      <text>
        <t xml:space="preserve">A bunch of extra ammunition. Extra sets of throwing knives, arrows, bullets, etc.</t>
      </text>
    </comment>
    <comment authorId="0" ref="AM40">
      <text>
        <t xml:space="preserve">A weapon meant for two hands. A battle axe, katana, warhammer, or polearm. A hunting rifle. A shotgun. A bow or crossbow.</t>
      </text>
    </comment>
    <comment authorId="0" ref="AL41">
      <text>
        <t xml:space="preserve">A curiosity or tool turned into a weapon. A whip, a flail, a hatchet, a shovel, a length of chain, a razor-edged fan, a commercial bug sprayer, steel-toed boots.</t>
      </text>
    </comment>
    <comment authorId="0" ref="AL42">
      <text>
        <t xml:space="preserve">An autopicker. A maglock sequencer. A programmable keycard. A suction-cup glass cutter. A small pry-bar. Vial of industrial lubricant for squeaky hinges.</t>
      </text>
    </comment>
    <comment authorId="0" ref="AM43">
      <text>
        <t xml:space="preserve">Grappling hooks. Magnetic shoe pads. Suction cup gloves. Carbiners and crampons.</t>
      </text>
    </comment>
    <comment authorId="0" ref="E44">
      <text>
        <t xml:space="preserve">type: emergent
roll Attune for best results, creates a backdoor exploit</t>
      </text>
    </comment>
    <comment authorId="0" ref="AM44">
      <text>
        <t xml:space="preserve">Impact drill with hammer and spikes. Heavy-duty crowbar. Pneumatic bolt cutter.</t>
      </text>
    </comment>
    <comment authorId="0" ref="AL45">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6">
      <text>
        <t xml:space="preserve">A string of work lights, kinetically-charging flashlight or lantern, adjustable headlamp, or other light source. </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M47">
      <text>
        <t xml:space="preserve">A set of heavy tools for working on machinery: gas-powered jack stands, heavy clamps, air compressor, large screwdrivers &amp; wrenches, heavy nuts &amp; bolts, etc.</t>
      </text>
    </comment>
    <comment authorId="0" ref="AL48">
      <text>
        <t xml:space="preserve">Arcane or emergent reagents (choose one) that contain some concentrated essence. Rendered inert and dissipate upon consumption by a magician or technomancer.</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L49">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50">
      <text>
        <t xml:space="preserve">A basic set of tools for detailed mechanical or electrical work: soldering iron, spools of wire, small hammer, pliers, precision screwdrivers &amp; wrenches, a small case containing assorted fasteners, etc. </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11.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2">
      <text>
        <t xml:space="preserve">faster, blend in with citizens</t>
      </text>
    </comment>
    <comment authorId="0" ref="AO32">
      <text>
        <t xml:space="preserve">look like you're up to no good</t>
      </text>
    </comment>
    <comment authorId="0" ref="AR32">
      <text>
        <t xml:space="preserve">slower, look like an operative on a mission</t>
      </text>
    </comment>
    <comment authorId="0" ref="AL33">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L34">
      <text>
        <t xml:space="preserve">A heavy pistol, semi-automatic, and loaded with a magazine containing enough ammunition for a quick murder or escape. Devastating at speaking distance, and quick to reload.</t>
      </text>
    </comment>
    <comment authorId="0" ref="AR34">
      <text>
        <t xml:space="preserve">An armored jacket or reinforced leather duster plus protective gloves and boots.</t>
      </text>
    </comment>
    <comment authorId="0" ref="AR35">
      <text>
        <t xml:space="preserve">The addition of bulletproof vest, kevlar plating, and helmet. Or a riot shield. Makes you look dangerous and ready for trouble.</t>
      </text>
    </comment>
    <comment authorId="0" ref="AL36">
      <text>
        <t xml:space="preserve">A lightweight weapon which makes little noise during use or while carried. A small set of throwing knives. A blowgun and darts.</t>
      </text>
    </comment>
    <comment authorId="0" ref="AL37">
      <text>
        <t xml:space="preserve">A handheld weapon designed for brutal melee. A set of brass knucks. A Bug City Slugger baseball bat. A wood-chopping axe.</t>
      </text>
    </comment>
    <comment authorId="0" ref="AR37">
      <text>
        <t xml:space="preserve">A bunch of extra ammunition. Extra sets of throwing knives, arrows, bullets, etc.</t>
      </text>
    </comment>
    <comment authorId="0" ref="AM38">
      <text>
        <t xml:space="preserve">A weapon meant for two hands. A battle axe, katana, warhammer, or polearm. A hunting rifle. A shotgun. A bow or crossbow.</t>
      </text>
    </comment>
    <comment authorId="0" ref="AL39">
      <text>
        <t xml:space="preserve">A curiosity or tool turned into a weapon. A whip, a flail, a hatchet, a shovel, a length of chain, a razor-edged fan, a commercial bug sprayer, steel-toed boots.</t>
      </text>
    </comment>
    <comment authorId="0" ref="AL40">
      <text>
        <t xml:space="preserve">An autopicker. A maglock sequencer. A programmable keycard. A suction-cup glass cutter. A small pry-bar. Vial of industrial lubricant for squeaky hinges.</t>
      </text>
    </comment>
    <comment authorId="0" ref="AM41">
      <text>
        <t xml:space="preserve">Grappling hooks. Magnetic shoe pads. Suction cup gloves. Carbiners and crampons.</t>
      </text>
    </comment>
    <comment authorId="0" ref="AM42">
      <text>
        <t xml:space="preserve">Impact drill with hammer and spikes. Heavy-duty crowbar. Pneumatic bolt cutter.</t>
      </text>
    </comment>
    <comment authorId="0" ref="AL43">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4">
      <text>
        <t xml:space="preserve">A string of work lights, kinetically-charging flashlight or lantern, adjustable headlamp, or other light source. </t>
      </text>
    </comment>
    <comment authorId="0" ref="AM45">
      <text>
        <t xml:space="preserve">A set of heavy tools for working on machinery: gas-powered jack stands, heavy clamps, air compressor, large screwdrivers &amp; wrenches, heavy nuts &amp; bolts, etc.</t>
      </text>
    </comment>
    <comment authorId="0" ref="AL46">
      <text>
        <t xml:space="preserve">Arcane or emergent reagents (choose one) that contain some concentrated essence. Rendered inert and dissipate upon consumption by a magician or technomancer.</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L47">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8">
      <text>
        <t xml:space="preserve">A basic set of tools for detailed mechanical or electrical work: soldering iron, spools of wire, small hammer, pliers, precision screwdrivers &amp; wrenches, a small case containing assorted fasteners, etc. </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12.xml><?xml version="1.0" encoding="utf-8"?>
<comments xmlns:r="http://schemas.openxmlformats.org/officeDocument/2006/relationships" xmlns="http://schemas.openxmlformats.org/spreadsheetml/2006/main">
  <authors>
    <author/>
  </authors>
  <commentList>
    <comment authorId="0" ref="A3">
      <text>
        <t xml:space="preserve">The Mafia head, who is constantly in flight aboard a protected private jet that flies about the world as the Boss pleases. As powerful as a megacorp, the structure of the organization gives the Mafia extensive and significant presence in every major North American city, most European cities, and even in Asia.</t>
      </text>
    </comment>
    <comment authorId="0" ref="F3">
      <text>
        <t xml:space="preserve">Mitsuhama spies actually control the board room here. Some of those who answer for the Division’ actions are not even physical; simply AI. A violent, cruel, and greedy organization with expansive power over the flow of data. They primarily serve the interests of the Big Ten and prevent the Matrix and stock markets from crashing again.</t>
      </text>
    </comment>
    <comment authorId="0" ref="A4">
      <text>
        <t xml:space="preserve">A member of the Inner Circle, reporting directly to the Big Boss of the Mafia. They have access to a huge standing army of guns and badges they can call in through local authorities or bribed government officials. They manipulate the outcomes of some of the most prestigious sports leagues in what some call “the longest-standing fixed betting scheme in history.”</t>
      </text>
    </comment>
    <comment authorId="0" ref="F4">
      <text>
        <t xml:space="preserve">The puppet government in Seattle, they are chock full of arcane power and have an ear in on the inner workings of the corporations. They also preside over the puppet branch of judicial appeals and municipal decision making.</t>
      </text>
    </comment>
    <comment authorId="0" ref="A5">
      <text>
        <t xml:space="preserve">Leader (oyabun) in Japan. Mitsuhama uses Yakuza foot soldiers to do their dirty work, while the Yakuza uses MCT as the greatest money-laundering organization the world has ever seen.</t>
      </text>
    </comment>
    <comment authorId="0" ref="F5">
      <text>
        <t xml:space="preserve">The troops stationed here from the Confederate American States</t>
      </text>
    </comment>
    <comment authorId="0" ref="A6">
      <text>
        <t xml:space="preserve">Leader in China. More potent than a lot of people realize, they've infiltrated many corporations, especially Shiawase. They use the information they gather as leverage to push events in ways they want them to go. An overt and ongoing battle with the local Mafia lately persists over control of the sprawl’s drug trade.</t>
      </text>
    </comment>
    <comment authorId="0" ref="F6">
      <text>
        <t xml:space="preserve">Private corrections facility rumored to be inescapable. Many ex-runners spend the bulk of their lives with criminal SINs in here. Several criminal operations are run by convicts from within its walls.</t>
      </text>
    </comment>
    <comment authorId="0" ref="A7">
      <text>
        <t xml:space="preserve">HQ in Russia. Led by Andrei Petschukov (nickname: Terminator), this Seattle branch of the Vory is chock-full of Russian loyalists and a fair number of Red Army personnel. They
have built something—or are up to something, depending on who you talk to—on a large piece of land they acquired near The Peak. No one knows what that something or somethings is because
they’ve surrounded their property with a massive wall and backed it up with a pretty impressive astral barrier. What’s happening in
there is anyone’s guess—and there’s plenty of guessing going on.</t>
      </text>
    </comment>
    <comment authorId="0" ref="F7">
      <text>
        <t xml:space="preserve">Airborne security force, one arm of Mitsuhama's protection. Has a small fleet of fighter jets and VTOL transport craft. Several squads of trained troops, ready for deployment. An arsenal of crazy weaponry and drones.</t>
      </text>
    </comment>
    <comment authorId="0" ref="A8">
      <text>
        <t xml:space="preserve">Lord Vladimir: An ancient noble from Latvia, said to be immortal. Possibly a vampire. Controls a number of clearing houses and banks for his extensive worldwide investment portfolio.</t>
      </text>
    </comment>
    <comment authorId="0" ref="F8">
      <text>
        <t xml:space="preserve">A small representation of elven nobility; they will kill anyone, even their own kind, for trying to move in on their monopoly over elven metal trade. They secretly control a large portion of underground orichalcum trade.</t>
      </text>
    </comment>
    <comment authorId="0" ref="A9">
      <text>
        <t xml:space="preserve">A mysterious gathering of mages rumored to have formed from former leadership of the Illuminati, Knights Templar, and Freemasons. If you spot people in black robes casting weird mojo, take some notes, call the authorities, and get the hell out of there.</t>
      </text>
    </comment>
    <comment authorId="0" ref="F9">
      <text>
        <t xml:space="preserve">an independent security subcontractor that boasts about its tradition of no-holds-barred Texas justice and brutality. Well-known for its persistent personnel. They have teams of bounty hunters, private investigators, and lawyers with southern drawls</t>
      </text>
    </comment>
    <comment authorId="0" ref="A10">
      <text>
        <t xml:space="preserve">an underground net community consisting of an array of exceptional shadow minds gathered by FastJack to be a filter. 'Jack, perhaps the best hacker the world has ever seen, had to step down from the network recently, but the group is still going strong.</t>
      </text>
    </comment>
    <comment authorId="0" ref="F10">
      <text>
        <t xml:space="preserve">HQ in distant metaplane, can manifest in Boston or Chicago at-will. A society funded by Dunkelzahn's last will and testament to monitor arcane misuse, protect astral space, and restore contaminated astral areas.</t>
      </text>
    </comment>
    <comment authorId="0" ref="A11">
      <text>
        <t xml:space="preserve">the network of Native American organized crime rings, especially good at the smuggling of magical reagents and talisma</t>
      </text>
    </comment>
    <comment authorId="0" ref="F12">
      <text>
        <t xml:space="preserve">The pilot/mercenaries who maintain lines of private air travel between the sprawls.</t>
      </text>
    </comment>
    <comment authorId="0" ref="A13">
      <text>
        <t xml:space="preserve">A family which answers to the Commissione family in Seattle. Their control over the Downtown district in in question, as Rosetta recently killed Lou and shattered the alliance between the Talons and Halloweeners he had brokered before his death.</t>
      </text>
    </comment>
    <comment authorId="0" ref="A14">
      <text>
        <t xml:space="preserve">Legitimate pilots turned arms dealers. Their symbol is that of an eagle claw clutching a rifle. Many are war vets and seasoned SWAT team members.</t>
      </text>
    </comment>
    <comment authorId="0" ref="F14">
      <text>
        <t xml:space="preserve">a division of Ares Macrotechnology. Recently acquired Seattle's security contracts from Lone Star</t>
      </text>
    </comment>
    <comment authorId="0" ref="A15">
      <text>
        <t xml:space="preserve">Vicious go-gangers known for their gratuitous use of halloween costumes, explosives, and daredevil motorbiking.</t>
      </text>
    </comment>
    <comment authorId="0" ref="F15">
      <text>
        <t xml:space="preserve">one arm of Mitsuhama's security force, an outfit of mostly German commandos</t>
      </text>
    </comment>
    <comment authorId="0" ref="A16">
      <text>
        <t xml:space="preserve">A group of slippery mercenaries an assassins who are wanted dead by the Yakuza. Their name alludes to the fact they have master chemists in their employ and a team of highly skilled European hackers.</t>
      </text>
    </comment>
    <comment authorId="0" ref="F16">
      <text>
        <t xml:space="preserve">a group of UCAS underchiefs who intercede in legal and political matters when it suits the tribal council</t>
      </text>
    </comment>
    <comment authorId="0" ref="A17">
      <text>
        <t xml:space="preserve">A gang comprised of greenskins (and troll posers) who contest the Nukes' claim on Redmond Barrens. This band of extortionists and smugglers wears red leathers and deals in BTLs.</t>
      </text>
    </comment>
    <comment authorId="0" ref="F17">
      <text>
        <t xml:space="preserve">large security firm with huge presence in Japan. They employ teams of about a dozen security personnel to an important client, and can muster more if needed. Is hunting Halloweeners for past murder.</t>
      </text>
    </comment>
    <comment authorId="0" ref="A18">
      <text>
        <t xml:space="preserve">A gang of dwarves who wear matching baseball caps and who calls Redmond Barrens their turf. Their symbol is a mushroom cloud. Grinder, a former shadowrunner and demolitionist, turned neo anarchist, now leads this deadly bunch of terrorists and interrogators who sign their deals in blood and ash.</t>
      </text>
    </comment>
    <comment authorId="0" ref="F18">
      <text>
        <t xml:space="preserve">Civilian investigators that report to security firms. They have a reputation for ethics and integrity (no one likes them). They often present evidence which help put away runners.</t>
      </text>
    </comment>
    <comment authorId="0" ref="A19">
      <text>
        <t xml:space="preserve">A new crew of runners, getting into the data trade. They have a safehouse aboard a cruise liner, and are said to have a base on an island outside Hong Kong.</t>
      </text>
    </comment>
    <comment authorId="0" ref="A22">
      <text>
        <t xml:space="preserve">HQ in Germany. Involved in heavy industry, chemicals, finance, and aerospace with a presence in many other areas. Nearly 100% owned by the great dragon, Lofwyr.</t>
      </text>
    </comment>
    <comment authorId="0" ref="F22">
      <text>
        <t xml:space="preserve">dedicated to putting a friendly face on hate. They’re not
against anyone, they’ll tell you, they’re just pro-human. They don’t want to take anything away from the other
metatypes, they just want to make sure humans get their
fair share (which is pretty much everything).</t>
      </text>
    </comment>
    <comment authorId="0" ref="A23">
      <text>
        <t xml:space="preserve">HQ in Japan. Computers, robotics,
heavy industry, and magical goods. Rumored to be in bed with Yakuza</t>
      </text>
    </comment>
    <comment authorId="0" ref="A24">
      <text>
        <t xml:space="preserve">HQ in Aztlan. Deals in everything from Stuffer Shack to chemicals to trideo-game software to military goods and magical supplies. 
They’ve got their fingers in more pies than just about any other mega, and their public relations campaigns are second to none. Which is good, because they’re also all about blood magic and evil conspiracies.</t>
      </text>
    </comment>
    <comment authorId="0" ref="F24">
      <text>
        <t xml:space="preserve">HQ in Seattle. established to further the dragon’s magical interests. Working in coordination with the ASPS to monitor arcane abuse, these two organizations are formidable players in almost anything even tangentially related to magic. </t>
      </text>
    </comment>
    <comment authorId="0" ref="A25">
      <text>
        <t xml:space="preserve">HQ in Chiba, Japan. Renraku controls the world’s largest data repository and they own almost all of Asia’s local grids. They’ve got a seriously traditional Japanese culture, and their Red Samurai military units are universally feared.</t>
      </text>
    </comment>
    <comment authorId="0" ref="F25">
      <text>
        <t xml:space="preserve">The "state religion", if there is such a thing. They honor the old ways, and abhor the corrupted spirit world.</t>
      </text>
    </comment>
    <comment authorId="0" ref="A26">
      <text>
        <t xml:space="preserve">HQ in Vladivostok, Russia. CEO is an ork and their largest stockholder is a free spirit. They focus a lot on transhumanist projects ranging from bioware cybernetics, anti-aging experiments, and other
even more out-there projects designed to take metahumanity
to the next stage of evolution. Also owns CrashCart Medical Services, competitor to DocWagon. Have base on Mars.</t>
      </text>
    </comment>
    <comment authorId="0" ref="F26">
      <text>
        <t xml:space="preserve">A notable pro-metahuman groups, with powerful lobbyists and organizers</t>
      </text>
    </comment>
    <comment authorId="0" ref="A27">
      <text>
        <t xml:space="preserve">HQ in Detroit. Specializes in law enforcement, military hardware and arms, aerospace (they have five orbital habitats), entertainment, automotive (the former General Motors is also part of the Ares family)</t>
      </text>
    </comment>
    <comment authorId="0" ref="F27">
      <text>
        <t xml:space="preserve">A group that is obsessed with numerology and lets free spirits possess them to grant them great power. Their methods must be quite effective as no one can be certain of its membership.</t>
      </text>
    </comment>
    <comment authorId="0" ref="A28">
      <text>
        <t xml:space="preserve">HQ in Osaka, Japan. Oldest megacorp; A classic Japanese zaibatsu, it is run in a traditional
“family” style, with most employees signing lifetime
contracts and even marrying within the corp. nuclear power, environmental engineering, biotech, heavy industry, technical service, minerals, military goods, and a whole lot more</t>
      </text>
    </comment>
    <comment authorId="0" ref="F28">
      <text>
        <t xml:space="preserve">A feared paramilitary organization of clearly insane cultists serving a cultist devoted to a demon on the plane of Insanity. Their elites pilot flying suits that sap essence to produce potent arcane effects. The rest of them employ deadly magics which are clearly in open rebellion to local arcane statutes, but they seem not to care. They revere ancient metaplanar forces, and seek to gain knowledge from the past through their “bloody dances” - which are designed to please evil entities native to the darker metaplanes. </t>
      </text>
    </comment>
    <comment authorId="0" ref="A29">
      <text>
        <t xml:space="preserve">HQ in Hong Kong. Only AAA Chinese megacorp. Deals in finance and shipping concerns, Wuxing also specializes in magical services and goods, vying for the top spot of most mystic megacorp. Wuxing has also expanded heavily into other markets, including agriculture, engineering, consumer goods, and chemicals.</t>
      </text>
    </comment>
    <comment authorId="0" ref="F29">
      <text>
        <t xml:space="preserve">an outfit looking for and into anything and everything that might be connected to the lost island of Atlantis. In the process they developed considerable
relic-hunting and magic-researching capabilities.
Dunkelzahn recognized this by dropping five billion nuyen
on the Atlanteans in his will.</t>
      </text>
    </comment>
    <comment authorId="0" ref="A30">
      <text>
        <t xml:space="preserve">HQ in Los Angeles. With charismatic ex-simstar Gary Kline at the helm, Horizon specializes in anything that can be used to manipulate opinion, plus real  estate, consumer goods and services, including big pharma.</t>
      </text>
    </comment>
    <comment authorId="0" ref="F30">
      <text>
        <t xml:space="preserve">a group of Japanese hackers descended from or allegiant to the Otaku, children who found themselves able to see and manipulate data naturally after the Awakening. It is rumored they worship a dangerous AI.</t>
      </text>
    </comment>
    <comment authorId="0" ref="A31">
      <text>
        <t xml:space="preserve">The merger of Spinrad Industries (cyber) and Global Sandstorm (oil), led by Johnny Spinrad. HQ in Morocco. The corp that replaced NEOnet (primary developer of modern cyberspace) in the late 2070s. Runs for or against Spinrad are a grab-bag in terms of risk and reward, all the time.</t>
      </text>
    </comment>
    <comment authorId="0" ref="A32">
      <text>
        <t xml:space="preserve">HQ in Seattle; this megacorp is a merger of a coffee empire with big pharma. They deal in combination products, and are a AAA megacorp chasing the #10 spot on the Big Ten.</t>
      </text>
    </comment>
    <comment authorId="0" ref="F32">
      <text>
        <t xml:space="preserve">A bastardization of Islamic and Buddhist beliefs, full of violent extremists and genius cyberdocs. They take explosive approaches to breaking the megacorps' control over the illegal cyberware trade - suicide bombings, which their teachings claims will grant spiritual enlightenment.</t>
      </text>
    </comment>
    <comment authorId="0" ref="A33">
      <text>
        <t xml:space="preserve">High technology firm that specializes in robotics and cyberware. Rumored to have underworld ties.</t>
      </text>
    </comment>
    <comment authorId="0" ref="F33">
      <text>
        <t xml:space="preserve">Worshipers of this faith, so-called Illuminates, are visionaries and supposed prophets on the rise in the magical underworld. Their focus is their transcendence over mortality; some claim to have this power already.</t>
      </text>
    </comment>
    <comment authorId="0" ref="A34">
      <text>
        <t xml:space="preserve">Largest stock market brokerage, rumored to be owned jointly by the CEOs and CFOs of several powerful AA megacorps</t>
      </text>
    </comment>
    <comment authorId="0" ref="F34">
      <text>
        <t xml:space="preserve">Convicts from Brokeback given the choice of execution or a life as scavengers outside the safety of the sprawl. They have the shortest of life spans.﻿</t>
      </text>
    </comment>
    <comment authorId="0" ref="A35">
      <text>
        <t xml:space="preserve">The company holds patents for huge products like slap patches and stims. They refute any claims that their labs resort to mad science to obtain their test results so quickly.</t>
      </text>
    </comment>
    <comment authorId="0" ref="F35">
      <text>
        <t xml:space="preserve">Neo-anarchists who think citizens should use their rights to reduce the megacorps to rubble, by breaking rules when for the greater good. They are small right now, but could become bigger if some hooding runners wanted to help out.</t>
      </text>
    </comment>
    <comment authorId="0" ref="A36">
      <text>
        <t xml:space="preserve">HQ in Atlanta. The world's leader in privatized emergency medical services. Promises confidential contracts, and speedy response in covered areas.</t>
      </text>
    </comment>
    <comment authorId="0" ref="F37">
      <text>
        <t xml:space="preserve">A new gang of revolutionaries looking for a patron and clients to bring back the United States.</t>
      </text>
    </comment>
    <comment authorId="0" ref="A38">
      <text>
        <t xml:space="preserve">came into being when the great dragon Dunkelzahn died in an
explosion on the day he was inaugurated as UCAS president. Set up to handles his sizable estate</t>
      </text>
    </comment>
    <comment authorId="0" ref="F38">
      <text>
        <t xml:space="preserve">Homeless children, beggars and thieves who roam the sprawl. An impressive gossip network rumored to have ghouls among them.</t>
      </text>
    </comment>
    <comment authorId="0" ref="A39">
      <text>
        <t xml:space="preserve"> The captains and crews for merchant and corporate ships. The hard-bitten laborers who work the brutal seas. Commands a team of soldiers and miners who use direct neural interface to pilot amphibious mechs.</t>
      </text>
    </comment>
    <comment authorId="0" ref="F39">
      <text>
        <t xml:space="preserve">The drivers for the sprawl. An impressive gossip network.</t>
      </text>
    </comment>
    <comment authorId="0" ref="A40">
      <text>
        <t xml:space="preserve">A smaller arm of telecomm devoted to satellite communications and the public grid in the skies. Biggest contract is the Mars base.</t>
      </text>
    </comment>
  </commentList>
</comments>
</file>

<file path=xl/comments13.xml><?xml version="1.0" encoding="utf-8"?>
<comments xmlns:r="http://schemas.openxmlformats.org/officeDocument/2006/relationships" xmlns="http://schemas.openxmlformats.org/spreadsheetml/2006/main">
  <authors>
    <author/>
  </authors>
  <commentList>
    <comment authorId="0" ref="A3">
      <text>
        <t xml:space="preserve">Mitsuhama uses Yakuza foot soldiers to do their dirty work, while the Yakuza uses MCT as the greatest money-laundering organization the world has ever seen.</t>
      </text>
    </comment>
    <comment authorId="0" ref="F3">
      <text>
        <t xml:space="preserve">The agents who serve the Grid Overwatch Division. Some are not even physical; simply AI. A violent, cruel, and greedy organization with expansive power over the flow of data.</t>
      </text>
    </comment>
    <comment authorId="0" ref="A4">
      <text>
        <t xml:space="preserve">More potent than a lot of people realize, they've infiltrated many corporations, especially Shiawase. They use the information they gather as leverage to push events in ways they want them to go. They have a more overt and ongoing battle with the local Mafia lately over control of the sprawl’s drug trade.</t>
      </text>
    </comment>
    <comment authorId="0" ref="F4">
      <text>
        <t xml:space="preserve">Three powerful commanders of the only true political power in Hong Kong, they are chock full of nuyen and have an ear in on the inner workings of the corporations. They also preside over Wuxing's puppet branch of judicial appeals.</t>
      </text>
    </comment>
    <comment authorId="0" ref="A5">
      <text>
        <t xml:space="preserve">They are basically a megacorp. They have extensive and significant presence in every major North American city, most European cities,
and a lot of cities everywhere else. In Hong Kong, they struggle for control but still have a strong presence.</t>
      </text>
    </comment>
    <comment authorId="0" ref="F5">
      <text>
        <t xml:space="preserve">Where many runners spend the bulk of their lives. Several criminal operations are run by convicts from within its walls.</t>
      </text>
    </comment>
    <comment authorId="0" ref="A6">
      <text>
        <t xml:space="preserve">An ancient noble, said to be immortal, like the Big Ten. Possibly a vampire.</t>
      </text>
    </comment>
    <comment authorId="0" ref="F6">
      <text>
        <t xml:space="preserve">airborne security force, one arm of Mitsuhama's protection</t>
      </text>
    </comment>
    <comment authorId="0" ref="A7">
      <text>
        <t xml:space="preserve">Led by Andrei Petschukov (nickname: Terminator), this Hong Kong branch of the Vory is chock-full of Russian loyalists and a fair number of Red Army personnel. They
have built something—or are up to something, depending on who you talk to—on a large piece of land they acquired near The Peak. No one knows what that something or somethings is because
they’ve surrounded their property with a massive wall and backed it up with a pretty impressive astral barrier. What’s happening in
there is anyone’s guess—and there’s plenty of guessing going on.</t>
      </text>
    </comment>
    <comment authorId="0" ref="F7">
      <text>
        <t xml:space="preserve">a small representation of North American diplomats; they intercede on legal and political matters when it suits their superiors</t>
      </text>
    </comment>
    <comment authorId="0" ref="A8">
      <text>
        <t xml:space="preserve">A mysterious gathering of mages. If you spot people in black robes casting weird mojo, take some
notes, call the authorities, and get the hell out of there.</t>
      </text>
    </comment>
    <comment authorId="0" ref="F8">
      <text>
        <t xml:space="preserve">an independent that boasts about its tradition of no-holds-barred Texas
justice and brutality</t>
      </text>
    </comment>
    <comment authorId="0" ref="A9">
      <text>
        <t xml:space="preserve">the network of Native American organized crime rings, especially good at talislegging: the smuggling of magical reagents and talisma</t>
      </text>
    </comment>
    <comment authorId="0" ref="A10">
      <text>
        <t xml:space="preserve">a collection of exceptional shadow minds gathered by
FastJack, perhaps the best hacker the world has ever seen. ’Jack had to step down from the network recently,
but the group is still going strong.</t>
      </text>
    </comment>
    <comment authorId="0" ref="F10">
      <text>
        <t xml:space="preserve">The pilot/mercenaries who maintain lines of private air travel between the sprawls.</t>
      </text>
    </comment>
    <comment authorId="0" ref="F11">
      <text>
        <t xml:space="preserve">The local cops and detectives. They have less pull than Lone Star but are the first ones called in for most crimes.</t>
      </text>
    </comment>
    <comment authorId="0" ref="A12">
      <text>
        <t xml:space="preserve">Legitimate pilots turned arms dealers. Their symbol is that of an eagle.</t>
      </text>
    </comment>
    <comment authorId="0" ref="F12">
      <text>
        <t xml:space="preserve">a division of
Ares Macrotechnology. Recently acquired Seattle's security contracts from Lone Star</t>
      </text>
    </comment>
    <comment authorId="0" ref="A13">
      <text>
        <t xml:space="preserve">Vicious go-gangers known for their gratuitous use of halloween costumes, explosives, and daredevil motorbiking.</t>
      </text>
    </comment>
    <comment authorId="0" ref="F13">
      <text>
        <t xml:space="preserve">one arm of Mitsuhama's security force, an outfit of mostly German commandos</t>
      </text>
    </comment>
    <comment authorId="0" ref="A14">
      <text>
        <t xml:space="preserve">A group of slippery mercenaries who are wanted dead by the Yakuza. They don't work well with bigger groups, but have a tightly-knit and well-rounded pool of talent that earned them their name, and grants them some quarter in the underworld.</t>
      </text>
    </comment>
    <comment authorId="0" ref="A15">
      <text>
        <t xml:space="preserve">A new crew of runners, getting into the data trade. They have a safehouse aboard a cruise liner, and are said to have a base on an island outside Hong Kong.</t>
      </text>
    </comment>
    <comment authorId="0" ref="F15">
      <text>
        <t xml:space="preserve">large security firm with huge presence in Japan</t>
      </text>
    </comment>
    <comment authorId="0" ref="A16">
      <text>
        <t xml:space="preserve">A group of go-gangers who are said to have a deal made with the Triad. They are an up and coming group of arcane weirdos that ride around using hover technology and supercharged motorcycles that leaves streaks of white light in their wake.</t>
      </text>
    </comment>
    <comment authorId="0" ref="F16">
      <text>
        <t xml:space="preserve">Civilian investigators that report to security firms. They have a reputation for ethics and integrity (no one likes them). They often present evidence which help put away shadowrunners.</t>
      </text>
    </comment>
    <comment authorId="0" ref="A19">
      <text>
        <t xml:space="preserve">HQ in Germany. Involved in heavy industry, chemicals, finance, and aerospace with a presence in many other areas. Nearly 100% owned by the great dragon, Lofwyr.</t>
      </text>
    </comment>
    <comment authorId="0" ref="F19">
      <text>
        <t xml:space="preserve">dedicated to putting a friendly face on hate. They’re not
against anyone, they’ll tell you, they’re just pro-human. They don’t want to take anything away from the other
metatypes, they just want to make sure humans get their
fair share (which is pretty much everything).</t>
      </text>
    </comment>
    <comment authorId="0" ref="A20">
      <text>
        <t xml:space="preserve">HQ in Japan. Computers, robotics,
heavy industry, and magical goods. Rumored to be in bed with Yakuza</t>
      </text>
    </comment>
    <comment authorId="0" ref="F20">
      <text>
        <t xml:space="preserve">established to further
the dragon’s magical interests. Working in coordination with the Draco Foundation, these two organizations are formidable players in almost anything even tangentially related to magic.</t>
      </text>
    </comment>
    <comment authorId="0" ref="A21">
      <text>
        <t xml:space="preserve">HQ in Aztlan. Deals in everything from Stuffer Shack to chemicals to trideo-game software to military goods and magical supplies. 
They’ve got their fingers in more pies than just about any other mega, and their public relations campaigns are second to none. Which is good, because they’re also all about blood magic and evil conspiracies.</t>
      </text>
    </comment>
    <comment authorId="0" ref="F21">
      <text>
        <t xml:space="preserve">The "state religion", if there is such a thing. They honor the sensual life of the body and abhor the corrupted spirit world. Structured as a mystery cult.</t>
      </text>
    </comment>
    <comment authorId="0" ref="A22">
      <text>
        <t xml:space="preserve">HQ in Chiba, Japan. Renraku controls the world’s largest data repository and they own almost all of Asia’s local grids. They’ve got a seriously traditional Japanese culture, and their Red Samurai military units are universally feared.</t>
      </text>
    </comment>
    <comment authorId="0" ref="F22">
      <text>
        <t xml:space="preserve">A notable pro-metahuman groups, with powerful lobbyists and organizers</t>
      </text>
    </comment>
    <comment authorId="0" ref="A23">
      <text>
        <t xml:space="preserve">HQ in Vladivostok, Russia. CEO is an ork and their largest stockholder is a free spirit. They focus a lot on transhumanist projects ranging from bioware cybernetics, anti-aging experiments, and other
even more out-there projects designed to take metahumanity
to the next stage of evolution. Also owns CrashCart Medical Services, competitor to DocWagon. Have base on Mars.</t>
      </text>
    </comment>
    <comment authorId="0" ref="F23">
      <text>
        <t xml:space="preserve">A group that is obsessed with numerology and lets free spirits possess them to grant them great power. Their methods must be quite effective as no one can be certain of its membership.</t>
      </text>
    </comment>
    <comment authorId="0" ref="A24">
      <text>
        <t xml:space="preserve">HQ in Detroit. Specializes in law enforcement, military hardware and arms, aerospace (they have five orbital habitats), entertainment, automotive (the former General Motors is also part of the Ares family)</t>
      </text>
    </comment>
    <comment authorId="0" ref="F24">
      <text>
        <t xml:space="preserve">A popular mystery cult which borders on open rebellion against spirit laws. They revere the ancient gods, and seek to gain knowledge from the past -- including consorting with evil spirits.</t>
      </text>
    </comment>
    <comment authorId="0" ref="A25">
      <text>
        <t xml:space="preserve">HQ in Osaka, Japan. Oldest megacorp; A classic Japanese zaibatsu, it is run in a traditional
“family” style, with most employees signing lifetime
contracts and even marrying within the corp. nuclear power, environmental engineering, biotech, heavy industry, technical service, minerals, military goods, and a whole lot more</t>
      </text>
    </comment>
    <comment authorId="0" ref="F25">
      <text>
        <t xml:space="preserve">an outfit looking for and into anything and everything that might be connected to the lost island of Atlantis. In the process they developed considerable
relic-hunting and magic-researching capabilities.
Dunkelzahn recognized this by dropping five billion nuyen
on the Atlanteans in his will.</t>
      </text>
    </comment>
    <comment authorId="0" ref="A26">
      <text>
        <t xml:space="preserve">HQ in Hong Kong. Only AAA Chinese megacorp. Deals in finance and shipping concerns, Wuxing also specializes in magical services and goods, vying for the top spot of most mystic megacorp. Wuxing has also expanded heavily into other markets, including agriculture, engineering, consumer goods, and chemicals.</t>
      </text>
    </comment>
    <comment authorId="0" ref="F26">
      <text>
        <t xml:space="preserve">a group of Japanese hackers descended from or allegiant to the Otaku, children who found themselves able to see and manipulate data naturally after the Awakening. It is rumored they worship a dangerous AI.</t>
      </text>
    </comment>
    <comment authorId="0" ref="A27">
      <text>
        <t xml:space="preserve">HQ in Los Angeles. With charismatic ex-simstar Gary Kline at the helm, Horizon specializes in anything that can be used to manipulate opinion, plus real  estate, consumer goods and services, including big pharma.</t>
      </text>
    </comment>
    <comment authorId="0" ref="F27">
      <text>
        <t xml:space="preserve">A bastardization of Islamic and Buddhist beliefs, full of violent extremists and genius cyberdocs. They take explosive approaches to breaking the megacorps' control over the illegal cyberware trade - suicide bombings, which their teachings claims will grant spiritual enlightenment.</t>
      </text>
    </comment>
    <comment authorId="0" ref="A28">
      <text>
        <t xml:space="preserve">The merger of Spinrad Industries (cyber) and Global Sandstorm (oil), led by Johnny Spinrad. HQ in Morocco. The corp that replaced NEOnet (primary developer of modern cyberspace) in the late 2070s. Runs for or against Spinrad are a grab-bag in terms of risk and reward, all the time.</t>
      </text>
    </comment>
    <comment authorId="0" ref="A29">
      <text>
        <t xml:space="preserve">High technology firm that specializes in robotics and cyberware. Rumored to have underworld ties.</t>
      </text>
    </comment>
    <comment authorId="0" ref="F29">
      <text>
        <t xml:space="preserve">Worshipers of this faith, so-called Illuminates, are visionaries and supposed prophets on the rise in the magical underworld. Their focus is their transcendence over mortality; some claim to have this power already.</t>
      </text>
    </comment>
    <comment authorId="0" ref="A30">
      <text>
        <t xml:space="preserve">Largest eastern stock market brokerage</t>
      </text>
    </comment>
    <comment authorId="0" ref="F30">
      <text>
        <t xml:space="preserve">Convicts from Brokeback given the choice of execution or a life as scavengers outside the safety of the sprawl. They have the shortest of life spans.﻿</t>
      </text>
    </comment>
    <comment authorId="0" ref="A31">
      <text>
        <t xml:space="preserve">The company holds patents for huge products like slap patches and stims. They refute any claims that their labs resort to mad science to obtain their test results so quickly.</t>
      </text>
    </comment>
    <comment authorId="0" ref="F31">
      <text>
        <t xml:space="preserve">Neo-anarchists who think citizens should use their rights to reduce the megacorps to rubble, by breaking rules when for the greater good. They are small right now, but could become bigger if some hooding runners wanted to help out.</t>
      </text>
    </comment>
    <comment authorId="0" ref="F32">
      <text>
        <t xml:space="preserve">A new gang of revolutionaries looking for a patron and clients to bring back the United States.</t>
      </text>
    </comment>
    <comment authorId="0" ref="F33">
      <text>
        <t xml:space="preserve">Extreme hover cyclists and parkour fanatics who sometimes run drugs and guns across the streets of Hong Kong island.</t>
      </text>
    </comment>
    <comment authorId="0" ref="A34">
      <text>
        <t xml:space="preserve">came into being when the great dragon Dunkelzahn died in an
explosion on the day he was inaugurated as UCAS president. Set up to handles his sizable estate</t>
      </text>
    </comment>
    <comment authorId="0" ref="F34">
      <text>
        <t xml:space="preserve">The drivers for the sprawl. An impressive gossip network.</t>
      </text>
    </comment>
    <comment authorId="0" ref="A35">
      <text>
        <t xml:space="preserve">A smaller arm of telecomm devoted to satellite communications and the public grid in the skies. Biggest contract is the Mars base.</t>
      </text>
    </comment>
    <comment authorId="0" ref="A36">
      <text>
        <t xml:space="preserve">The captains and crews for merchant and corporate ships. The hard-bitten laborers who work the brutal seas.</t>
      </text>
    </comment>
  </commentList>
</comments>
</file>

<file path=xl/comments14.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2">
      <text>
        <t xml:space="preserve">You begin with 1 hidden site, your safehouse. A given site has a limit of 4 site upgrades (at 5 it loses hidden). Acquire new Sites as necessary by spending an upgrade (see right).</t>
      </text>
    </comment>
    <comment authorId="0" ref="X43">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3">
      <text>
        <t xml:space="preserve">If you have a Training upgrade, you earn 2 karma (instead of 1) when you train a given karma track during downtime (choose Intuition, Body, Willpower). This upgrade essentially helps you advance more quickly.</t>
      </text>
    </comment>
    <comment authorId="0" ref="AL43">
      <text>
        <t xml:space="preserve">This site has a boat, a dock on a waterway, and a small shack to store boating supplies. A second upgrade improves the boat with armor and more cargo capacity.</t>
      </text>
    </comment>
    <comment authorId="0" ref="Y44">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4">
      <text>
        <t xml:space="preserve">If you have a Training upgrade, you earn 2 karma (instead of 1) when you train a given karma track during downtime (choose Intuition, Body, Willpower). This upgrade essentially helps you advance more quickly.</t>
      </text>
    </comment>
    <comment authorId="0" ref="AK44">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X45">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5">
      <text>
        <t xml:space="preserve">If you have a Training upgrade, you earn 2 karma (instead of 1) when you train a given karma track during downtime (choose Intuition, Body, Willpower). This upgrade essentially helps you advance more quickly.</t>
      </text>
    </comment>
    <comment authorId="0" ref="AL45">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W46">
      <text>
        <t xml:space="preserve">When upgraded, the items get +1 quality than normal, beyond the quality established by the crew's Tier and fine items</t>
      </text>
    </comment>
    <comment authorId="0" ref="AD46">
      <text>
        <t xml:space="preserve">If you have the Playbook Training upgrade, you earn 2 karma (instead of 1) when you train your playbook karma track during downtime. This upgrade essentially helps you advance more quickly.</t>
      </text>
    </comment>
    <comment authorId="0" ref="AK46">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X47">
      <text>
        <t xml:space="preserve">Including grid connection.</t>
      </text>
    </comment>
    <comment authorId="0" ref="AK47">
      <text>
        <t xml:space="preserve">You have a shared living quarters for the crew in this site. Without this upgrade, each PC sleeps elsewhere, and is vulnerable when they do so.</t>
      </text>
    </comment>
    <comment authorId="0" ref="AE48">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48">
      <text>
        <t xml:space="preserve">This site has maglocks, alarms, and traps to thwart intruders. This upgrade can be taken again to improve the defenses to include protection against online threats. </t>
      </text>
    </comment>
    <comment authorId="0" ref="X49">
      <text>
        <t xml:space="preserve">Examples: burglary gear, climbing gear, and lighting gear</t>
      </text>
    </comment>
    <comment authorId="0" ref="AK49">
      <text>
        <t xml:space="preserve">This site has a workshop with tools for electronics and chemistry, as well as a database of schematics and maps. You may accomplish long-term projects with these assets without leaving the site.</t>
      </text>
    </comment>
    <comment authorId="0" ref="X50">
      <text>
        <t xml:space="preserve">Examples: subterfuge supplies, and blackmail supplies.</t>
      </text>
    </comment>
    <comment authorId="0" ref="AK50">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1">
      <text>
        <t xml:space="preserve">Examples: demolitions tools, technical tools, and mechanical tools.</t>
      </text>
    </comment>
  </commentList>
</comments>
</file>

<file path=xl/comments15.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4">
      <text>
        <t xml:space="preserve">You begin with 1 hidden site, your safehouse. A given site has a limit of 4 site upgrades (at 5 it loses hidden). Acquire new Sites as necessary by spending an upgrade (see right).</t>
      </text>
    </comment>
    <comment authorId="0" ref="X45">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5">
      <text>
        <t xml:space="preserve">If you have a Training upgrade, you earn 2 karma (instead of 1) when you train a given karma track during downtime (choose Intuition, Body, Willpower). This upgrade essentially helps you advance more quickly.</t>
      </text>
    </comment>
    <comment authorId="0" ref="Y46">
      <text>
        <t xml:space="preserve">You have an array of money laundering devices, increasing your storage capacity for nuyen to 8. A second upgrade increases your capacity for nuyen to 16. A separate area can be used as a signal-blocking containment area.</t>
      </text>
    </comment>
    <comment authorId="0" ref="AD46">
      <text>
        <t xml:space="preserve">If you have a Training upgrade, you earn 2 karma (instead of 1) when you train a given karma track during downtime (choose Intuition, Body, Willpower). This upgrade essentially helps you advance more quickly.</t>
      </text>
    </comment>
    <comment authorId="0" ref="Y47">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7">
      <text>
        <t xml:space="preserve">If you have a Training upgrade, you earn 2 karma (instead of 1) when you train a given karma track during downtime (choose Intuition, Body, Willpower). This upgrade essentially helps you advance more quickly.</t>
      </text>
    </comment>
    <comment authorId="0" ref="AK47">
      <text>
        <t xml:space="preserve">A special room with tools and a safe workspace for surgery and implants, designed to maintain strict limits on signals, temperature, moisture, and contaminants. You may accomplish long-term projects with these assets without leaving the site. </t>
      </text>
    </comment>
    <comment authorId="0" ref="X48">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8">
      <text>
        <t xml:space="preserve">If you have the Playbook Training upgrade, you earn 2 karma (instead of 1) when you train your playbook karma track during downtime. This upgrade essentially helps you advance more quickly.</t>
      </text>
    </comment>
    <comment authorId="0" ref="AK48">
      <text>
        <t xml:space="preserve">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9">
      <text>
        <t xml:space="preserve">When upgraded, the items get +1 quality than normal, beyond the quality established by the crew's Tier and fine items</t>
      </text>
    </comment>
    <comment authorId="0" ref="AK49">
      <text>
        <t xml:space="preserve">You have living quarters for the crew. Without this upgrade, each PC sleeps elsewhere, and is vulnerable when they do so.</t>
      </text>
    </comment>
    <comment authorId="0" ref="AE50">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50">
      <text>
        <t xml:space="preserve">This site has maglocks, alarms, and traps to thwart intruders. This upgrade can be taken again to improve the defenses to include protection against online threats. </t>
      </text>
    </comment>
    <comment authorId="0" ref="AK51">
      <text>
        <t xml:space="preserve">You have a workshop appointed with tools for engineering and chemistry, as well as a small database of books, documents, and maps. You may accomplish long-term projects with these assets without leaving your safehouse.</t>
      </text>
    </comment>
    <comment authorId="0" ref="X52">
      <text>
        <t xml:space="preserve">Examples: burglary gear, climbing gear, and lighting gear</t>
      </text>
    </comment>
    <comment authorId="0" ref="AK52">
      <text>
        <t xml:space="preserve">An advanced computing device with tools for software development and high-technology research, as well as a database of algorithms and online security tools. You may accomplish long-term projects with these assets without visiting the site.</t>
      </text>
    </comment>
    <comment authorId="0" ref="X53">
      <text>
        <t xml:space="preserve">Examples: subterfuge supplies, and blackmail supplies.</t>
      </text>
    </comment>
    <comment authorId="0" ref="X54">
      <text>
        <t xml:space="preserve">Examples: demolitions tools, technical tools, and mechanical tools.</t>
      </text>
    </comment>
  </commentList>
</comments>
</file>

<file path=xl/comments16.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D31">
      <text>
        <t xml:space="preserve">A large lodge and meeting hall in your safehouse, featuring a workshop for supernatural crafting, protected from supernatural interference and remote viewing. Functions for all those who practice the cult’s tradition.</t>
      </text>
    </comment>
    <comment authorId="0" ref="AV31">
      <text>
        <t xml:space="preserve">-1d</t>
      </text>
    </comment>
    <comment authorId="0" ref="AV32">
      <text>
        <t xml:space="preserve">can't do anything until they recover</t>
      </text>
    </comment>
    <comment authorId="0" ref="AJ44">
      <text>
        <t xml:space="preserve">You begin with 1 hidden site, your safehouse. A given site has a limit of 4 site upgrades (at 5 it loses hidden). Acquire new Sites as necessary by spending an upgrade (see right).</t>
      </text>
    </comment>
    <comment authorId="0" ref="X45">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5">
      <text>
        <t xml:space="preserve">If you have a Training upgrade, you earn 2 karma (instead of 1) when you train a given karma track during downtime (choose Intuition, Body, Willpower). This upgrade essentially helps you advance more quickly.</t>
      </text>
    </comment>
    <comment authorId="0" ref="AL45">
      <text>
        <t xml:space="preserve">This site has a boat, a dock on a waterway, and a small shack to store boating supplies. A second upgrade improves the boat with armor and more cargo capacity.</t>
      </text>
    </comment>
    <comment authorId="0" ref="Y46">
      <text>
        <t xml:space="preserve">You have an array of money laundering devices, increasing your storage capacity for nuyen to 8. A second upgrade increases your capacity for nuyen to 16. A separate area can be used as a signal-blocking containment area.</t>
      </text>
    </comment>
    <comment authorId="0" ref="AD46">
      <text>
        <t xml:space="preserve">If you have a Training upgrade, you earn 2 karma (instead of 1) when you train a given karma track during downtime (choose Intuition, Body, Willpower). This upgrade essentially helps you advance more quickly.</t>
      </text>
    </comment>
    <comment authorId="0" ref="AK46">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Y47">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7">
      <text>
        <t xml:space="preserve">If you have a Training upgrade, you earn 2 karma (instead of 1) when you train a given karma track during downtime (choose Intuition, Body, Willpower). This upgrade essentially helps you advance more quickly.</t>
      </text>
    </comment>
    <comment authorId="0" ref="AL47">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X48">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8">
      <text>
        <t xml:space="preserve">If you have the Playbook Training upgrade, you earn 2 karma (instead of 1) when you train your playbook karma track during downtime. This upgrade essentially helps you advance more quickly.</t>
      </text>
    </comment>
    <comment authorId="0" ref="AK48">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9">
      <text>
        <t xml:space="preserve">When upgraded, the items get +1 quality than normal, beyond the quality established by the crew's Tier and fine items</t>
      </text>
    </comment>
    <comment authorId="0" ref="AK49">
      <text>
        <t xml:space="preserve">You have a shared living quarters for the crew in this site. Without this upgrade, each PC sleeps elsewhere, and is vulnerable when they do so.</t>
      </text>
    </comment>
    <comment authorId="0" ref="X50">
      <text>
        <t xml:space="preserve">Including grid connection.</t>
      </text>
    </comment>
    <comment authorId="0" ref="AE50">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50">
      <text>
        <t xml:space="preserve">This site has maglocks, alarms, and traps to thwart intruders. This upgrade can be taken again to improve the defenses to include protection against online threats. </t>
      </text>
    </comment>
    <comment authorId="0" ref="AK51">
      <text>
        <t xml:space="preserve">This site has a workshop with tools for electronics and chemistry, as well as a database of schematics and maps. You may accomplish long-term projects with these assets without leaving the site.</t>
      </text>
    </comment>
    <comment authorId="0" ref="X52">
      <text>
        <t xml:space="preserve">Examples: burglary gear, climbing gear, and lighting gear</t>
      </text>
    </comment>
    <comment authorId="0" ref="AK52">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3">
      <text>
        <t xml:space="preserve">Examples: subterfuge supplies, and blackmail supplies.</t>
      </text>
    </comment>
    <comment authorId="0" ref="X54">
      <text>
        <t xml:space="preserve">Examples: demolitions tools, technical tools, and mechanical tools.</t>
      </text>
    </comment>
  </commentList>
</comments>
</file>

<file path=xl/comments17.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1">
      <text>
        <t xml:space="preserve">You begin with 1 hidden site, your safehouse. A given site has a limit of 4 site upgrades (at 5 it loses hidden). Acquire new Sites as necessary by spending an upgrade (see right).</t>
      </text>
    </comment>
    <comment authorId="0" ref="X42">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2">
      <text>
        <t xml:space="preserve">If you have a Training upgrade, you earn 2 karma (instead of 1) when you train a given karma track during downtime (choose Intuition, Body, Willpower). This upgrade essentially helps you advance more quickly.</t>
      </text>
    </comment>
    <comment authorId="0" ref="AL42">
      <text>
        <t xml:space="preserve">This site has a boat, a dock on a waterway, and a small shack to store boating supplies. A second upgrade improves the boat with armor and more cargo capacity.</t>
      </text>
    </comment>
    <comment authorId="0" ref="Y43">
      <text>
        <t xml:space="preserve">You have an array of money laundering devices, increasing your storage capacity for nuyen to 8. A second upgrade increases your capacity for nuyen to 16. A separate area can be used as a signal-blocking containment area.</t>
      </text>
    </comment>
    <comment authorId="0" ref="AD43">
      <text>
        <t xml:space="preserve">If you have a Training upgrade, you earn 2 karma (instead of 1) when you train a given karma track during downtime (choose Intuition, Body, Willpower). This upgrade essentially helps you advance more quickly.</t>
      </text>
    </comment>
    <comment authorId="0" ref="AK43">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Y44">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4">
      <text>
        <t xml:space="preserve">If you have a Training upgrade, you earn 2 karma (instead of 1) when you train a given karma track during downtime (choose Intuition, Body, Willpower). This upgrade essentially helps you advance more quickly.</t>
      </text>
    </comment>
    <comment authorId="0" ref="AL44">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X45">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5">
      <text>
        <t xml:space="preserve">If you have the Playbook Training upgrade, you earn 2 karma (instead of 1) when you train your playbook karma track during downtime. This upgrade essentially helps you advance more quickly.</t>
      </text>
    </comment>
    <comment authorId="0" ref="AK45">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6">
      <text>
        <t xml:space="preserve">When upgraded, the items get +1 quality than normal, beyond the quality established by the crew's Tier and fine items</t>
      </text>
    </comment>
    <comment authorId="0" ref="AK46">
      <text>
        <t xml:space="preserve">You have a shared living quarters for the crew in this site. Without this upgrade, each PC sleeps elsewhere, and is vulnerable when they do so.</t>
      </text>
    </comment>
    <comment authorId="0" ref="X47">
      <text>
        <t xml:space="preserve">Including grid connection.</t>
      </text>
    </comment>
    <comment authorId="0" ref="AE47">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47">
      <text>
        <t xml:space="preserve">This site has maglocks, alarms, and traps to thwart intruders. This upgrade can be taken again to improve the defenses to include protection against online threats. </t>
      </text>
    </comment>
    <comment authorId="0" ref="AK48">
      <text>
        <t xml:space="preserve">This site has a workshop with tools for electronics and chemistry, as well as a database of schematics and maps. You may accomplish long-term projects with these assets without leaving the site.</t>
      </text>
    </comment>
    <comment authorId="0" ref="X49">
      <text>
        <t xml:space="preserve">Examples: burglary gear, climbing gear, and lighting gear</t>
      </text>
    </comment>
    <comment authorId="0" ref="AK49">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0">
      <text>
        <t xml:space="preserve">Examples: subterfuge supplies, and blackmail supplies.</t>
      </text>
    </comment>
    <comment authorId="0" ref="X51">
      <text>
        <t xml:space="preserve">Examples: demolitions tools, technical tools, and mechanical tools.</t>
      </text>
    </comment>
  </commentList>
</comments>
</file>

<file path=xl/comments18.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4">
      <text>
        <t xml:space="preserve">You begin with 1 hidden site, your safehouse. A given site has a limit of 4 site upgrades (at 5 it loses hidden). Acquire new Sites as necessary by spending an upgrade (see right).</t>
      </text>
    </comment>
    <comment authorId="0" ref="X45">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5">
      <text>
        <t xml:space="preserve">If you have a Training upgrade, you earn 2 karma (instead of 1) when you train a given karma track during downtime (choose Intuition, Body, Willpower). This upgrade essentially helps you advance more quickly.</t>
      </text>
    </comment>
    <comment authorId="0" ref="AL45">
      <text>
        <t xml:space="preserve">This site has a boat, a dock on a waterway, and a small shack to store boating supplies. A second upgrade improves the boat with armor and more cargo capacity.</t>
      </text>
    </comment>
    <comment authorId="0" ref="Y46">
      <text>
        <t xml:space="preserve">You have an array of money laundering devices, increasing your storage capacity for nuyen to 8. A second upgrade increases your capacity for nuyen to 16. A separate area can be used as a signal-blocking containment area.</t>
      </text>
    </comment>
    <comment authorId="0" ref="AD46">
      <text>
        <t xml:space="preserve">If you have a Training upgrade, you earn 2 karma (instead of 1) when you train a given karma track during downtime (choose Intuition, Body, Willpower). This upgrade essentially helps you advance more quickly.</t>
      </text>
    </comment>
    <comment authorId="0" ref="AK46">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Y47">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7">
      <text>
        <t xml:space="preserve">If you have a Training upgrade, you earn 2 karma (instead of 1) when you train a given karma track during downtime (choose Intuition, Body, Willpower). This upgrade essentially helps you advance more quickly.</t>
      </text>
    </comment>
    <comment authorId="0" ref="AL47">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X48">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8">
      <text>
        <t xml:space="preserve">If you have the Playbook Training upgrade, you earn 2 karma (instead of 1) when you train your playbook karma track during downtime. This upgrade essentially helps you advance more quickly.</t>
      </text>
    </comment>
    <comment authorId="0" ref="AK48">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9">
      <text>
        <t xml:space="preserve">When upgraded, the items get +1 quality than normal, beyond the quality established by the crew's Tier and fine items</t>
      </text>
    </comment>
    <comment authorId="0" ref="AK49">
      <text>
        <t xml:space="preserve">You have a shared living quarters for the crew in this site. Without this upgrade, each PC sleeps elsewhere, and is vulnerable when they do so.</t>
      </text>
    </comment>
    <comment authorId="0" ref="X50">
      <text>
        <t xml:space="preserve">Including grid connection.</t>
      </text>
    </comment>
    <comment authorId="0" ref="AE50">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50">
      <text>
        <t xml:space="preserve">This site has maglocks, alarms, and traps to thwart intruders. This upgrade can be taken again to improve the defenses to include protection against online threats. </t>
      </text>
    </comment>
    <comment authorId="0" ref="AK51">
      <text>
        <t xml:space="preserve">This site has a workshop with tools for electronics and chemistry, as well as a database of schematics and maps. You may accomplish long-term projects with these assets without leaving the site.</t>
      </text>
    </comment>
    <comment authorId="0" ref="X52">
      <text>
        <t xml:space="preserve">Examples: burglary gear, climbing gear, and lighting gear</t>
      </text>
    </comment>
    <comment authorId="0" ref="AK52">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3">
      <text>
        <t xml:space="preserve">Examples: subterfuge supplies, and blackmail supplies.</t>
      </text>
    </comment>
    <comment authorId="0" ref="X54">
      <text>
        <t xml:space="preserve">Examples: demolitions tools, technical tools, and mechanical tools.</t>
      </text>
    </comment>
  </commentList>
</comments>
</file>

<file path=xl/comments19.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2">
      <text>
        <t xml:space="preserve">You begin with 1 hidden site, your safehouse. A given site has a limit of 4 site upgrades (at 5 it loses hidden). Acquire new Sites as necessary by spending an upgrade (see right).</t>
      </text>
    </comment>
    <comment authorId="0" ref="X43">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3">
      <text>
        <t xml:space="preserve">If you have a Training upgrade, you earn 2 karma (instead of 1) when you train a given karma track during downtime (choose Intuition, Body, Willpower). This upgrade essentially helps you advance more quickly.</t>
      </text>
    </comment>
    <comment authorId="0" ref="AL43">
      <text>
        <t xml:space="preserve">This site has a boat, a dock on a waterway, and a small shack to store boating supplies. A second upgrade improves the boat with armor and more cargo capacity.</t>
      </text>
    </comment>
    <comment authorId="0" ref="Y44">
      <text>
        <t xml:space="preserve">You have an array of money laundering devices, increasing your storage capacity for nuyen to 8. A second upgrade increases your capacity for nuyen to 16. A separate area can be used as a signal-blocking containment area.</t>
      </text>
    </comment>
    <comment authorId="0" ref="AD44">
      <text>
        <t xml:space="preserve">If you have a Training upgrade, you earn 2 karma (instead of 1) when you train a given karma track during downtime (choose Intuition, Body, Willpower). This upgrade essentially helps you advance more quickly.</t>
      </text>
    </comment>
    <comment authorId="0" ref="AK44">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Y45">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5">
      <text>
        <t xml:space="preserve">If you have a Training upgrade, you earn 2 karma (instead of 1) when you train a given karma track during downtime (choose Intuition, Body, Willpower). This upgrade essentially helps you advance more quickly.</t>
      </text>
    </comment>
    <comment authorId="0" ref="AL45">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X46">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6">
      <text>
        <t xml:space="preserve">If you have the Playbook Training upgrade, you earn 2 karma (instead of 1) when you train your playbook karma track during downtime. This upgrade essentially helps you advance more quickly.</t>
      </text>
    </comment>
    <comment authorId="0" ref="AK46">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7">
      <text>
        <t xml:space="preserve">When upgraded, the items get +1 quality than normal, beyond the quality established by the crew's Tier and fine items</t>
      </text>
    </comment>
    <comment authorId="0" ref="AK47">
      <text>
        <t xml:space="preserve">You have a shared living quarters for the crew in this site. Without this upgrade, each PC sleeps elsewhere, and is vulnerable when they do so.</t>
      </text>
    </comment>
    <comment authorId="0" ref="X48">
      <text>
        <t xml:space="preserve">Including grid connection.</t>
      </text>
    </comment>
    <comment authorId="0" ref="AE48">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48">
      <text>
        <t xml:space="preserve">This site has maglocks, alarms, and traps to thwart intruders. This upgrade can be taken again to improve the defenses to include protection against online threats. </t>
      </text>
    </comment>
    <comment authorId="0" ref="AK49">
      <text>
        <t xml:space="preserve">This site has a workshop with tools for electronics and chemistry, as well as a database of schematics and maps. You may accomplish long-term projects with these assets without leaving the site.</t>
      </text>
    </comment>
    <comment authorId="0" ref="X50">
      <text>
        <t xml:space="preserve">Examples: burglary gear, climbing gear, and lighting gear</t>
      </text>
    </comment>
    <comment authorId="0" ref="AK50">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1">
      <text>
        <t xml:space="preserve">Examples: subterfuge supplies, and blackmail supplies.</t>
      </text>
    </comment>
    <comment authorId="0" ref="X52">
      <text>
        <t xml:space="preserve">Examples: demolitions tools, technical tools, and mechanical tools.</t>
      </text>
    </comment>
  </commentList>
</comments>
</file>

<file path=xl/comments2.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29">
      <text>
        <t xml:space="preserve">faster, blend in with citizens</t>
      </text>
    </comment>
    <comment authorId="0" ref="AO29">
      <text>
        <t xml:space="preserve">look like you're up to no good</t>
      </text>
    </comment>
    <comment authorId="0" ref="AR29">
      <text>
        <t xml:space="preserve">slower, look like an operative on a mission</t>
      </text>
    </comment>
    <comment authorId="0" ref="AD30">
      <text>
        <t xml:space="preserve">A comm, modified to spot hidden trails and execute a suite of hacking software that allows the trained user to exploit access vulnerabilities. A metal and glass tablet about the size of a composition book. </t>
      </text>
    </comment>
    <comment authorId="0" ref="AL30">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1">
      <text>
        <t xml:space="preserve">A higher speed, private connection to the cyberspace. Your associated SIN (fake or real), gives you access to a hidden datastore capable of secreting away a small fortune worth of paydata in moments.</t>
      </text>
    </comment>
    <comment authorId="0" ref="AL31">
      <text>
        <t xml:space="preserve">A heavy pistol, semi-automatic, and loaded with a magazine containing enough ammunition for a quick murder or escape. Devastating at speaking distance, and quick to reload.</t>
      </text>
    </comment>
    <comment authorId="0" ref="AR31">
      <text>
        <t xml:space="preserve">An armored jacket or reinforced leather duster plus protective gloves and boots.</t>
      </text>
    </comment>
    <comment authorId="0" ref="AD32">
      <text>
        <t xml:space="preserve">A heavy case containing secure seating and trodes (a lightweight headband that provides the essential hardware virtual reality interface). Includes a stylish texture case and comfortable harness.
This specialty-made chair and desk collapses into a suitcase form, thus reducing its load to 1 even though it takes both hands to move it once its unfolded. If you just bring the trodes, this item takes up no load instead.</t>
      </text>
    </comment>
    <comment authorId="0" ref="AR32">
      <text>
        <t xml:space="preserve">The addition of bulletproof vest, kevlar plating, and helmet. Or a riot shield. Makes you look dangerous and ready for trouble.</t>
      </text>
    </comment>
    <comment authorId="0" ref="AD33">
      <text>
        <t xml:space="preserve">A clandestine surveillance kit equipped with an impressive array of signal capture devices (wireless data-taps, tracer tags, etc.) and sensors for recording audio and video.</t>
      </text>
    </comment>
    <comment authorId="0" ref="AL33">
      <text>
        <t xml:space="preserve">A lightweight weapon which makes little noise during use or while carried. A small set of throwing knives. A blowgun and darts.</t>
      </text>
    </comment>
    <comment authorId="0" ref="AD34">
      <text>
        <t xml:space="preserve">A data chip loaded with useful architectural projections and city plans. Feel free to specify which plans you’ve loaded on you’re carrying when you choose this item.</t>
      </text>
    </comment>
    <comment authorId="0" ref="AL34">
      <text>
        <t xml:space="preserve">A handheld weapon designed for brutal melee. A set of brass knucks. A Bug City Slugger baseball bat. A wood-chopping axe.</t>
      </text>
    </comment>
    <comment authorId="0" ref="AR34">
      <text>
        <t xml:space="preserve">A bunch of extra ammunition. Extra sets of throwing knives, arrows, bullets, etc.</t>
      </text>
    </comment>
    <comment authorId="0" ref="AM35">
      <text>
        <t xml:space="preserve">A weapon meant for two hands. A battle axe, katana, warhammer, or polearm. A hunting rifle. A shotgun. A bow or crossbow.</t>
      </text>
    </comment>
    <comment authorId="0" ref="H36">
      <text>
        <t xml:space="preserve">The cyberdeck never suffers “slowdown” due to the scale of its network. If there is ever a question which device acts first, the answer is the cyberdeck.</t>
      </text>
    </comment>
    <comment authorId="0" ref="K36">
      <text>
        <t xml:space="preserve">The cyberdeck has its armor box against cyberspace harm. Includes a TEV 3d (trideo entertainment vest w/ 3-dimensional surround sound).</t>
      </text>
    </comment>
    <comment authorId="0" ref="N36">
      <text>
        <t xml:space="preserve">The cyberdeck is easy to repair. Remove all of its harm during downtime.</t>
      </text>
    </comment>
    <comment authorId="0" ref="Q36">
      <text>
        <t xml:space="preserve">The cyberdeck can safely disconnect even after its been jacked and has a measure of protection against being crashed.</t>
      </text>
    </comment>
    <comment authorId="0" ref="AL36">
      <text>
        <t xml:space="preserve">A curiosity or tool turned into a weapon. A whip, a flail, a hatchet, a shovel, a length of chain, a razor-edged fan, a commercial bug sprayer, steel-toed boots.</t>
      </text>
    </comment>
    <comment authorId="0" ref="H37">
      <text>
        <t xml:space="preserve">Costs 1 nuyen per downtime phase to keep in operation.</t>
      </text>
    </comment>
    <comment authorId="0" ref="K37">
      <text>
        <t xml:space="preserve">6-clock, “Jacked by gremlins,” 1 tick per use of the cyberdeck. This is a consequence, which you may roll to resist as usual.</t>
      </text>
    </comment>
    <comment authorId="0" ref="N37">
      <text>
        <t xml:space="preserve">The cyberdeck is bulky or conspicuous, counting as 2 load instead of 1. Create an additional box for it on your sheet, connected to the first box. It costs two features to have the cyberdeck installed into a neural implant, instead of one.</t>
      </text>
    </comment>
    <comment authorId="0" ref="Q37">
      <text>
        <t xml:space="preserve">The cyberdeck operates on old school machine code that keeps rewriting itself. You suffer reduced effect when hacking with it in AR.</t>
      </text>
    </comment>
    <comment authorId="0" ref="AL37">
      <text>
        <t xml:space="preserve">An autopicker. A maglock sequencer. A programmable keycard. A suction-cup glass cutter. A small pry-bar. Vial of industrial lubricant for squeaky hinges.</t>
      </text>
    </comment>
    <comment authorId="0" ref="E38">
      <text>
        <t xml:space="preserve">Type: simple / chemical / electrical / software
Does: the thing it does
Minimum Tier: 1
Drawbacks: Conspicuous</t>
      </text>
    </comment>
    <comment authorId="0" ref="AM38">
      <text>
        <t xml:space="preserve">Grappling hooks. Magnetic shoe pads. Suction cup gloves. Carbiners and crampons.</t>
      </text>
    </comment>
    <comment authorId="0" ref="AM39">
      <text>
        <t xml:space="preserve">Impact drill with hammer and spikes. Heavy-duty crowbar. Pneumatic bolt cutter.</t>
      </text>
    </comment>
    <comment authorId="0" ref="AL40">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1">
      <text>
        <t xml:space="preserve">A string of work lights, kinetically-charging flashlight or lantern, adjustable headlamp, or other light source. </t>
      </text>
    </comment>
    <comment authorId="0" ref="AM42">
      <text>
        <t xml:space="preserve">A set of heavy tools for working on machinery: gas-powered jack stands, heavy clamps, air compressor, large screwdrivers &amp; wrenches, heavy nuts &amp; bolts, etc.</t>
      </text>
    </comment>
    <comment authorId="0" ref="AL43">
      <text>
        <t xml:space="preserve">Arcane or emergent reagents (choose one) that contain some concentrated essence. Rendered inert and dissipate upon consumption by a magician or technomancer.</t>
      </text>
    </comment>
    <comment authorId="0" ref="AL44">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5">
      <text>
        <t xml:space="preserve">A basic set of tools for detailed mechanical or electrical work: soldering iron, spools of wire, small hammer, pliers, precision screwdrivers &amp; wrenches, a small case containing assorted fasteners, etc. </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20.xml><?xml version="1.0" encoding="utf-8"?>
<comments xmlns:r="http://schemas.openxmlformats.org/officeDocument/2006/relationships" xmlns="http://schemas.openxmlformats.org/spreadsheetml/2006/main">
  <authors>
    <author/>
  </authors>
  <commentList>
    <comment authorId="0" ref="AV12">
      <text>
        <t xml:space="preserve">less effect</t>
      </text>
    </comment>
    <comment authorId="0" ref="AV13">
      <text>
        <t xml:space="preserve">-1d</t>
      </text>
    </comment>
    <comment authorId="0" ref="AV14">
      <text>
        <t xml:space="preserve">can't do anything until they recover</t>
      </text>
    </comment>
    <comment authorId="0" ref="AV18">
      <text>
        <t xml:space="preserve">less effect</t>
      </text>
    </comment>
    <comment authorId="0" ref="AV19">
      <text>
        <t xml:space="preserve">-1d</t>
      </text>
    </comment>
    <comment authorId="0" ref="AV20">
      <text>
        <t xml:space="preserve">can't do anything until they recover</t>
      </text>
    </comment>
    <comment authorId="0" ref="AV24">
      <text>
        <t xml:space="preserve">less effect</t>
      </text>
    </comment>
    <comment authorId="0" ref="AV25">
      <text>
        <t xml:space="preserve">-1d</t>
      </text>
    </comment>
    <comment authorId="0" ref="AV26">
      <text>
        <t xml:space="preserve">can't do anything until they recover</t>
      </text>
    </comment>
    <comment authorId="0" ref="AV30">
      <text>
        <t xml:space="preserve">less effect</t>
      </text>
    </comment>
    <comment authorId="0" ref="AV31">
      <text>
        <t xml:space="preserve">-1d</t>
      </text>
    </comment>
    <comment authorId="0" ref="AV32">
      <text>
        <t xml:space="preserve">can't do anything until they recover</t>
      </text>
    </comment>
    <comment authorId="0" ref="AJ41">
      <text>
        <t xml:space="preserve">You begin with 1 hidden site, your safehouse. A given site has a limit of 4 site upgrades (at 5 it loses hidden). Acquire new Sites as necessary by spending an upgrade (see right).</t>
      </text>
    </comment>
    <comment authorId="0" ref="X42">
      <text>
        <t xml:space="preserve">You have an effective location to lay low between operations. When you spend a downtime activity to reduce heat, you get +1d and can spend nuyen or rep 1-for-1 to the add to the final number of heat reduced by the result of your roll (this can reduce more than 5 heat).</t>
      </text>
    </comment>
    <comment authorId="0" ref="AD42">
      <text>
        <t xml:space="preserve">If you have a Training upgrade, you earn 2 karma (instead of 1) when you train a given karma track during downtime (choose Intuition, Body, Willpower). This upgrade essentially helps you advance more quickly.</t>
      </text>
    </comment>
    <comment authorId="0" ref="AL42">
      <text>
        <t xml:space="preserve">This site has a boat, a dock on a waterway, and a small shack to store boating supplies. A second upgrade improves the boat with armor and more cargo capacity.</t>
      </text>
    </comment>
    <comment authorId="0" ref="Y43">
      <text>
        <t xml:space="preserve">You have an array of money laundering devices, increasing your storage capacity for nuyen to 8. A second upgrade increases your capacity for nuyen to 16. A separate area can be used as a signal-blocking containment area.</t>
      </text>
    </comment>
    <comment authorId="0" ref="AD43">
      <text>
        <t xml:space="preserve">If you have a Training upgrade, you earn 2 karma (instead of 1) when you train a given karma track during downtime (choose Intuition, Body, Willpower). This upgrade essentially helps you advance more quickly.</t>
      </text>
    </comment>
    <comment authorId="0" ref="AK43">
      <text>
        <t xml:space="preserve">The site has a workspace and tools for surgery and implantation, designed to maintain strict limits on signals, temperature, moisture, and contaminants. You may accomplish long-term projects with these assets without leaving the site.</t>
      </text>
    </comment>
    <comment authorId="0" ref="Y44">
      <text>
        <t xml:space="preserve">Your crew has registration for DocWagon services. You may also call on the services of an extraction team and transport an injured crew member to a medical facility (additional services optional). 
This costs 2 upgrade boxes to unlock. You may spend additional upgrades for better quality coverage or additional extractions.</t>
      </text>
    </comment>
    <comment authorId="0" ref="AD44">
      <text>
        <t xml:space="preserve">If you have a Training upgrade, you earn 2 karma (instead of 1) when you train a given karma track during downtime (choose Intuition, Body, Willpower). This upgrade essentially helps you advance more quickly.</t>
      </text>
    </comment>
    <comment authorId="0" ref="AL44">
      <text>
        <t xml:space="preserve">This site has a vehicle, hydrogen condenser station, and a garage. A second upgrade improves the vehicle with armor and a larger, faster engine. 
Combustion engines and petroleum fuels are novelty items—most vehicles in the city combine compressed hydrogen and oxygen to produce electricity as their means of propulsion.</t>
      </text>
    </comment>
    <comment authorId="0" ref="X45">
      <text>
        <t xml:space="preserve">You have a small van stocked with an array of communications and surveillance technology, and shielded from counter-surveillance. Further, any crew members in the same district as this may perform teamwork maneuvers, regardless of the distance separating you. 
You might roll your crew’s Tier if these measures are ever put to the test, to see how well they thwart a threat or turn up information. You can move the TacNet freely during downtime.</t>
      </text>
    </comment>
    <comment authorId="0" ref="AD45">
      <text>
        <t xml:space="preserve">If you have the Playbook Training upgrade, you earn 2 karma (instead of 1) when you train your playbook karma track during downtime. This upgrade essentially helps you advance more quickly.</t>
      </text>
    </comment>
    <comment authorId="0" ref="AK45">
      <text>
        <t xml:space="preserve">This site has a supernatural workshop devoted a particular arcane or emergent method, with tools and materials for learning spells and performing binding ceremonies, as well as protective wards from supernatural interference and surveillance. You may accomplish long-term projects with these assets without leaving the site.</t>
      </text>
    </comment>
    <comment authorId="0" ref="W46">
      <text>
        <t xml:space="preserve">When upgraded, the items get +1 quality than normal, beyond the quality established by the crew's Tier and fine items</t>
      </text>
    </comment>
    <comment authorId="0" ref="AK46">
      <text>
        <t xml:space="preserve">You have a shared living quarters for the crew in this site. Without this upgrade, each PC sleeps elsewhere, and is vulnerable when they do so.</t>
      </text>
    </comment>
    <comment authorId="0" ref="X47">
      <text>
        <t xml:space="preserve">Including grid connection.</t>
      </text>
    </comment>
    <comment authorId="0" ref="AE47">
      <text>
        <t xml:space="preserve">Your crew has access to master level training. You may advance your PC action ratings to 4 in all actions that fall under a single attribute of choice (Intuition, Body, or Willpower). 
This costs 2 upgrade boxes to unlock. Spend 2 more upgrades on this upgrade to apply it to all the actions (including the special ones).</t>
      </text>
    </comment>
    <comment authorId="0" ref="AL47">
      <text>
        <t xml:space="preserve">This site has maglocks, alarms, and traps to thwart intruders. This upgrade can be taken again to improve the defenses to include protection against online threats. </t>
      </text>
    </comment>
    <comment authorId="0" ref="AK48">
      <text>
        <t xml:space="preserve">This site has a workshop with tools for electronics and chemistry, as well as a database of schematics and maps. You may accomplish long-term projects with these assets without leaving the site.</t>
      </text>
    </comment>
    <comment authorId="0" ref="X49">
      <text>
        <t xml:space="preserve">Examples: burglary gear, climbing gear, and lighting gear</t>
      </text>
    </comment>
    <comment authorId="0" ref="AK49">
      <text>
        <t xml:space="preserve">This site has a secure room with tools for software development and high-technology research, as well as a database of algorithms and scientific theories. You may accomplish long-term projects with these assets without leaving the site.</t>
      </text>
    </comment>
    <comment authorId="0" ref="X50">
      <text>
        <t xml:space="preserve">Examples: subterfuge supplies, and blackmail supplies.</t>
      </text>
    </comment>
    <comment authorId="0" ref="X51">
      <text>
        <t xml:space="preserve">Examples: demolitions tools, technical tools, and mechanical tools.</t>
      </text>
    </comment>
  </commentList>
</comments>
</file>

<file path=xl/comments21.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K13">
      <text>
        <t xml:space="preserve">Deviant ♦ Faith ♦ Gambling ♦ Luxury ♦ Obligation ♦ Pleasure ♦ Stupor</t>
      </text>
    </comment>
    <comment authorId="0" ref="AO13">
      <text>
        <t xml:space="preserve">a target; gather information about location and movements; attack with precision shooting from a distance.</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AO26">
      <text>
        <t xml:space="preserve">mana from the metaplanes; perceive or communicate with astral phenomena; understand or employ supernatural items or tactics</t>
      </text>
    </comment>
    <comment authorId="0" ref="A51">
      <text>
        <t xml:space="preserve">If something sounds fun and dangerous, well, that's great! The
game system is designed to make risky actions very achievable for the PCs.</t>
      </text>
    </comment>
    <comment authorId="0" ref="H51">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51">
      <text>
        <t xml:space="preserve">You are just as much an author as the GM. If you want the sprawls to be deadly, accept deadly harm. If you want shortcomings and flaws to be part of the story, show your character's failure to make good decision.</t>
      </text>
    </comment>
    <comment authorId="0" ref="A53">
      <text>
        <t xml:space="preserve">Even with two dice, you have a 75% chance to succeed (albeit mostly with consequences). These aren't failures though! Consequences just give you more chances to do cool fantastic things - which is the whole point of the game.</t>
      </text>
    </comment>
    <comment authorId="0" ref="H53">
      <text>
        <t xml:space="preserve">Don't predict eventualities. Wait to see the trouble you are in, and flashback to you planning for this. 
If you must plan, start and finish projects to expose a vulnerability, or strengthen your team.</t>
      </text>
    </comment>
    <comment authorId="0" ref="N53">
      <text>
        <t xml:space="preserve">Use your character's actions to say it, or just say it aloud. Everyone at the table is responsible for the tone, style, and themes of the game - not just the GM.</t>
      </text>
    </comment>
    <comment authorId="0" ref="A56">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6">
      <text>
        <t xml:space="preserve">This is what sets you apart from the other characters in the setting. Take 2 to get an extra die, or take 1 stress on a teammate's behalf to grant them an extra die. You can also "edge" too but that's kind of costly.</t>
      </text>
    </comment>
    <comment authorId="0" ref="N56">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8">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8">
      <text>
        <t xml:space="preserve">It all happens as we said (unless we say it didn't for some reason) but you can avoid or reduce the consequences when things don't go as you hoped. Hoarding stress will only make your life more difficult.</t>
      </text>
    </comment>
    <comment authorId="0" ref="N58">
      <text>
        <t xml:space="preserve">You begin as a simple sketch. We don't know - and we don't yet need to know - who you "really" are. You’re not beholden to initial choices as a concept. You are what you become over the course of play.</t>
      </text>
    </comment>
  </commentList>
</comments>
</file>

<file path=xl/comments22.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AK8">
      <text>
        <t xml:space="preserve">rolled to resist consequences from deception or understanding</t>
      </text>
    </comment>
    <comment authorId="0" ref="AP9">
      <text>
        <t xml:space="preserve">mechanisms to create, modify, disable, or repair; wire electronics, fix a vehicle, crack a safe; use the ubiquitous technology in the sprawl to your advantage.</t>
      </text>
    </comment>
    <comment authorId="0" ref="K10">
      <text>
        <t xml:space="preserve">Africa ♦ Asia ♦ Americas (Central, North, or South) ♦ Europe ♦ Oceania</t>
      </text>
    </comment>
    <comment authorId="0" ref="AP10">
      <text>
        <t xml:space="preserve">with icons and cyberspace; direct the functions of implants; perceive and communicate with devices; understand information technology.</t>
      </text>
    </comment>
    <comment authorId="0" ref="AP11">
      <text>
        <t xml:space="preserve">a target; gather information about location and movements; attack with precision shooting from a distance.</t>
      </text>
    </comment>
    <comment authorId="0" ref="K12">
      <text>
        <t xml:space="preserve">Academic ♦ Corporate ♦ Labor ♦ Law ♦ Media ♦ Military ♦ Underworld</t>
      </text>
    </comment>
    <comment authorId="0" ref="AP12">
      <text>
        <t xml:space="preserve">a location or situation to understand what's going on; sense trouble before it happens; gather information about opportunities or exploits.</t>
      </text>
    </comment>
    <comment authorId="0" ref="B14">
      <text>
        <t xml:space="preserve">optional</t>
      </text>
    </comment>
    <comment authorId="0" ref="AK14">
      <text>
        <t xml:space="preserve">rolled to resist consequences from physical injury and strain</t>
      </text>
    </comment>
    <comment authorId="0" ref="AP15">
      <text>
        <t xml:space="preserve">about unseen or traverse carefully; quietly slip away or intrude; ambush with close violence—a backstab, throat cutting, kneecapping, etc.</t>
      </text>
    </comment>
    <comment authorId="0" ref="AP16">
      <text>
        <t xml:space="preserve">an opponent in close combat; assault or hold a position; brawl and wrestle</t>
      </text>
    </comment>
    <comment authorId="0" ref="AP17">
      <text>
        <t xml:space="preserve">an item from someone's pocket; employ dextrous manipulation, feints and footwork, or sleight of hand; handle a vehicle or mount.</t>
      </text>
    </comment>
    <comment authorId="0" ref="AP18">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P21">
      <text>
        <t xml:space="preserve">with connections from your heritage, background, friends, or rivals to gain access to resources, information, people, or places.</t>
      </text>
    </comment>
    <comment authorId="0" ref="AP22">
      <text>
        <t xml:space="preserve">obedience with your force of personality; intimidate or threaten; lead an action with others.</t>
      </text>
    </comment>
    <comment authorId="0" ref="AP23">
      <text>
        <t xml:space="preserve">someone with charm, logic, deception, disguise, or bluff; change attitudes or behavior with manipulation or seduction.</t>
      </text>
    </comment>
    <comment authorId="0" ref="AP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O27">
      <text>
        <t xml:space="preserve">mana from the metaplanes; perceive or communicate with astral phenomena; understand or employ supernatural items or tactics</t>
      </text>
    </comment>
    <comment authorId="0" ref="AL34">
      <text>
        <t xml:space="preserve">faster, blend in with citizens</t>
      </text>
    </comment>
    <comment authorId="0" ref="AO34">
      <text>
        <t xml:space="preserve">look like you're up to no good</t>
      </text>
    </comment>
    <comment authorId="0" ref="AR34">
      <text>
        <t xml:space="preserve">slower, look like an operative on a mission</t>
      </text>
    </comment>
    <comment authorId="0" ref="AL35">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L36">
      <text>
        <t xml:space="preserve">A heavy pistol, semi-automatic, and loaded with a magazine containing enough ammunition for a quick murder or escape. Devastating at speaking distance, and quick to reload.</t>
      </text>
    </comment>
    <comment authorId="0" ref="AR36">
      <text>
        <t xml:space="preserve">An armored jacket or reinforced leather duster plus protective gloves and boots.</t>
      </text>
    </comment>
    <comment authorId="0" ref="AR37">
      <text>
        <t xml:space="preserve">The addition of bulletproof vest, kevlar plating, and helmet. Or a riot shield. Makes you look dangerous and ready for trouble.</t>
      </text>
    </comment>
    <comment authorId="0" ref="AL38">
      <text>
        <t xml:space="preserve">A lightweight weapon which makes little noise during use or while carried. A small set of throwing knives. A blowgun and darts.</t>
      </text>
    </comment>
    <comment authorId="0" ref="AL39">
      <text>
        <t xml:space="preserve">A handheld weapon designed for brutal melee. A set of brass knucks. A Bug City Slugger baseball bat. A wood-chopping axe.</t>
      </text>
    </comment>
    <comment authorId="0" ref="AR39">
      <text>
        <t xml:space="preserve">A bunch of extra ammunition. Extra sets of throwing knives, arrows, bullets, etc.</t>
      </text>
    </comment>
    <comment authorId="0" ref="AM40">
      <text>
        <t xml:space="preserve">A weapon meant for two hands. A battle axe, katana, warhammer, or polearm. A hunting rifle. A shotgun. A bow or crossbow.</t>
      </text>
    </comment>
    <comment authorId="0" ref="AL41">
      <text>
        <t xml:space="preserve">A curiosity or tool turned into a weapon. A whip, a flail, a hatchet, a shovel, a length of chain, a razor-edged fan, a commercial bug sprayer, steel-toed boots.</t>
      </text>
    </comment>
    <comment authorId="0" ref="AL42">
      <text>
        <t xml:space="preserve">An autopicker. A maglock sequencer. A programmable keycard. A suction-cup glass cutter. A small pry-bar. Vial of industrial lubricant for squeaky hinges.</t>
      </text>
    </comment>
    <comment authorId="0" ref="AM43">
      <text>
        <t xml:space="preserve">Grappling hooks. Magnetic shoe pads. Suction cup gloves. Carbiners and crampons.</t>
      </text>
    </comment>
    <comment authorId="0" ref="AM44">
      <text>
        <t xml:space="preserve">Impact drill with hammer and spikes. Heavy-duty crowbar. Pneumatic bolt cutter.</t>
      </text>
    </comment>
    <comment authorId="0" ref="AL45">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6">
      <text>
        <t xml:space="preserve">A string of work lights, kinetically-charging flashlight or lantern, adjustable headlamp, or other light source. </t>
      </text>
    </comment>
    <comment authorId="0" ref="AM47">
      <text>
        <t xml:space="preserve">A set of heavy tools for working on machinery: gas-powered jack stands, heavy clamps, air compressor, large screwdrivers &amp; wrenches, heavy nuts &amp; bolts, etc.</t>
      </text>
    </comment>
    <comment authorId="0" ref="AL48">
      <text>
        <t xml:space="preserve">Arcane or emergent reagents (choose one) that contain some concentrated essence. Rendered inert and dissipate upon consumption by a magician or technomancer.</t>
      </text>
    </comment>
    <comment authorId="0" ref="AL49">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50">
      <text>
        <t xml:space="preserve">A basic set of tools for detailed mechanical or electrical work: soldering iron, spools of wire, small hammer, pliers, precision screwdrivers &amp; wrenches, a small case containing assorted fasteners, etc. </t>
      </text>
    </comment>
    <comment authorId="0" ref="A59">
      <text>
        <t xml:space="preserve">If something sounds fun and dangerous, well, that's great! The
game system is designed to make risky actions very achievable for the PCs.</t>
      </text>
    </comment>
    <comment authorId="0" ref="H59">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59">
      <text>
        <t xml:space="preserve">You are just as much an author as the GM. If you want the sprawls to be deadly, accept deadly harm. If you want shortcomings and flaws to be part of the story, show your character's failure to make good decision.</t>
      </text>
    </comment>
    <comment authorId="0" ref="A61">
      <text>
        <t xml:space="preserve">Even with two dice, you have a 75% chance to succeed (albeit mostly with consequences). These aren't failures though! Consequences just give you more chances to do cool fantastic things - which is the whole point of the game.</t>
      </text>
    </comment>
    <comment authorId="0" ref="H61">
      <text>
        <t xml:space="preserve">Don't predict eventualities. Wait to see the trouble you are in, and flashback to you planning for this. 
If you must plan, start and finish projects to expose a vulnerability, or strengthen your team.</t>
      </text>
    </comment>
    <comment authorId="0" ref="N61">
      <text>
        <t xml:space="preserve">Use your character's actions to say it, or just say it aloud. Everyone at the table is responsible for the tone, style, and themes of the game - not just the GM.</t>
      </text>
    </comment>
    <comment authorId="0" ref="A64">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64">
      <text>
        <t xml:space="preserve">This is what sets you apart from the other characters in the setting. Take 2 to get an extra die, or take 1 stress on a teammate's behalf to grant them an extra die. You can also "edge" too but that's kind of costly.</t>
      </text>
    </comment>
    <comment authorId="0" ref="N64">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66">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66">
      <text>
        <t xml:space="preserve">It all happens as we said (unless we say it didn't for some reason) but you can avoid or reduce the consequences when things don't go as you hoped. Hoarding stress will only make your life more difficult.</t>
      </text>
    </comment>
    <comment authorId="0" ref="N66">
      <text>
        <t xml:space="preserve">You begin as a simple sketch. We don't know - and we don't yet need to know - who you "really" are. You’re not beholden to initial choices as a concept. You are what you become over the course of play.</t>
      </text>
    </comment>
  </commentList>
</comments>
</file>

<file path=xl/comments23.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V32">
      <text>
        <t xml:space="preserve">It can move slowly while underwater using a set of propellers and pump-jets.</t>
      </text>
    </comment>
    <comment authorId="0" ref="AC32">
      <text>
        <t xml:space="preserve">Barely audible beyond speaking distance.</t>
      </text>
    </comment>
    <comment authorId="0" ref="AK32">
      <text>
        <t xml:space="preserve">(Cat size, -1 scale). A rotodrone, a mechanical doll, a surveillance wasp. Special features available: Aquatic - Flight - Reflexes - Tiny</t>
      </text>
    </comment>
    <comment authorId="0" ref="V33">
      <text>
        <t xml:space="preserve">A number of items may be built-in to its frame and may recess beneath panels out of sight. Its frame can now carry the indicated number (1 or 2) of free load.</t>
      </text>
    </comment>
    <comment authorId="0" ref="AC33">
      <text>
        <t xml:space="preserve">Thick metal armor plates.</t>
      </text>
    </comment>
    <comment authorId="0" ref="AK33">
      <text>
        <t xml:space="preserve">(Human size). A cybernetic humanoid, a mechanical animal. Special features available: Compartment (1)—Life-like Appearance—Spider Drive</t>
      </text>
    </comment>
    <comment authorId="0" ref="V34">
      <text>
        <t xml:space="preserve">A number of items may be built-in to its frame and may recess beneath panels out of sight. Its frame can now carry the indicated number (1 or 2) of free load.</t>
      </text>
    </comment>
    <comment authorId="0" ref="AC34">
      <text>
        <t xml:space="preserve">You have lightning-fast reaction time (as the Shadow ability).</t>
      </text>
    </comment>
    <comment authorId="0" ref="AK34">
      <text>
        <t xml:space="preserve">(personal vehicle size +1 scale): A hulking metal giant, a self-driving vehicle. Special features available: Compartment (2)—Interior Space—Plating—Turret</t>
      </text>
    </comment>
    <comment authorId="0" ref="V35">
      <text>
        <t xml:space="preserve">may emit a pulse which disrupts nearby electronics and wireless communications.</t>
      </text>
    </comment>
    <comment authorId="0" ref="AC35">
      <text>
        <t xml:space="preserve">Your sensory harness includes sonar which can “see” through walls and hear heartbeats.</t>
      </text>
    </comment>
    <comment authorId="0" ref="V36">
      <text>
        <t xml:space="preserve"> a lighting system designed to surprise and disorient</t>
      </text>
    </comment>
    <comment authorId="0" ref="AC36">
      <text>
        <t xml:space="preserve">Chemical system that can exude a dark, acrid cloud of smoke— enough to fill a large room.</t>
      </text>
    </comment>
    <comment authorId="0" ref="V37">
      <text>
        <t xml:space="preserve">You can fly slowly with a set of rotors or hoverjets. If you push yourself, you may travel a long distance at better than normal speed.</t>
      </text>
    </comment>
    <comment authorId="0" ref="AC37">
      <text>
        <t xml:space="preserve">Magnetized and pressurized rubber pads built into your frame allow it to walk and climb effortlessly on walls and ceilings.</t>
      </text>
    </comment>
    <comment authorId="0" ref="V38">
      <text>
        <t xml:space="preserve">You can jump to extreme heights (several stories) and survive falls without damage.</t>
      </text>
    </comment>
    <comment authorId="0" ref="AC38">
      <text>
        <t xml:space="preserve">Modified with electronics and a stealth paint job to obfuscate its presence.</t>
      </text>
    </comment>
    <comment authorId="0" ref="AL38">
      <text>
        <t xml:space="preserve">faster, blend in with citizens</t>
      </text>
    </comment>
    <comment authorId="0" ref="AO38">
      <text>
        <t xml:space="preserve">look like you're up to no good</t>
      </text>
    </comment>
    <comment authorId="0" ref="AR38">
      <text>
        <t xml:space="preserve">slower, look like an operative on a mission</t>
      </text>
    </comment>
    <comment authorId="0" ref="V39">
      <text>
        <t xml:space="preserve">You have a compartment for a passenger or operator.</t>
      </text>
    </comment>
    <comment authorId="0" ref="AC39">
      <text>
        <t xml:space="preserve">The size of an insect. Scale -2. </t>
      </text>
    </comment>
    <comment authorId="0" ref="AL39">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V40">
      <text>
        <t xml:space="preserve">You are masterfully crafted to pass for a living being (unless it is closely scrutinized).</t>
      </text>
    </comment>
    <comment authorId="0" ref="AC40">
      <text>
        <t xml:space="preserve">A firearm mount on the drone
designed to achieve great visibility and a wide cone of fire while providing defense. </t>
      </text>
    </comment>
    <comment authorId="0" ref="AL40">
      <text>
        <t xml:space="preserve">A heavy pistol, semi-automatic, and loaded with a magazine containing enough ammunition for a quick murder or escape. Devastating at speaking distance, and quick to reload.</t>
      </text>
    </comment>
    <comment authorId="0" ref="AR40">
      <text>
        <t xml:space="preserve">An armored jacket or reinforced leather duster plus protective gloves and boots.</t>
      </text>
    </comment>
    <comment authorId="0" ref="V41">
      <text>
        <t xml:space="preserve">A set of eye and ear upgrades with internal recording and playbook capabilities, plus switchable external speaker.</t>
      </text>
    </comment>
    <comment authorId="0" ref="AR41">
      <text>
        <t xml:space="preserve">The addition of bulletproof vest, kevlar plating, and helmet. Or a riot shield. Makes you look dangerous and ready for trouble.</t>
      </text>
    </comment>
    <comment authorId="0" ref="AL42">
      <text>
        <t xml:space="preserve">A handheld weapon designed for brutal melee. A set of brass knucks. A Bug City Slugger baseball bat. A wood-chopping axe.</t>
      </text>
    </comment>
    <comment authorId="0" ref="AR42">
      <text>
        <t xml:space="preserve">A bunch of extra ammunition. Extra sets of throwing knives, arrows, bullets, etc.</t>
      </text>
    </comment>
    <comment authorId="0" ref="AM43">
      <text>
        <t xml:space="preserve">A weapon meant for two hands. A battle axe, katana, warhammer, or polearm. A light hunting rifle. A shotgun. A bow or crossbow.</t>
      </text>
    </comment>
    <comment authorId="0" ref="AL44">
      <text>
        <t xml:space="preserve">A curiosity or tool turned into a weapon. A whip, a flail, a hatchet, a shovel, a length of chain, a razor-edged fan, steel-toed boots.</t>
      </text>
    </comment>
    <comment authorId="0" ref="AL45">
      <text>
        <t xml:space="preserve">An autopicker. A maglock sequencer. A suction-cup glass cutter. A small pry-bar. Vial of lubricant for squeaky hinges. A small pouch of fine sand.</t>
      </text>
    </comment>
    <comment authorId="0" ref="AM46">
      <text>
        <t xml:space="preserve">Grappling hooks. Magnetic shoe pads. Suction cup gloves. Carbiners and crampons.</t>
      </text>
    </comment>
    <comment authorId="0" ref="AL47">
      <text>
        <t xml:space="preserve">An advanced computing device with installed communications software, a touchscreen, and a multi-band transceiver suitable for processing data and hosting networks through cyberspace.
The first comm takes up no load, but additional comms tend to raise people’s suspicions so they each take up 1 load.</t>
      </text>
    </comment>
    <comment authorId="0" ref="AM48">
      <text>
        <t xml:space="preserve">Impact drill and power packs. A welding torch and large fuel tank. Heavy-duty crowbar.</t>
      </text>
    </comment>
    <comment authorId="0" ref="AL49">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M50">
      <text>
        <t xml:space="preserve">A set of heavy tools for working on machinery. Gas-powered jack stands, air compressor, various large wrenches and screwdrivers. A miniwelder and a small gas tank.</t>
      </text>
    </comment>
    <comment authorId="0" ref="AL51">
      <text>
        <t xml:space="preserve">A string of work lights, kinetically-charging flashlight or lantern, or focused spotlight.</t>
      </text>
    </comment>
    <comment authorId="0" ref="AL52">
      <text>
        <t xml:space="preserve">Arcane or emergent reagents (choose one) that contain some concentrated essence. Rendered inert and dissipate upon consumption by a magician or technomancer.</t>
      </text>
    </comment>
    <comment authorId="0" ref="AL53">
      <text>
        <t xml:space="preserve">A theatrical makeup kit and costume jewelry. A database of blank license templates, ready for the forger’s hand. A reversible trenchcoat and distinctive hat. A maglock skeleton key. A lightweight earpiece containing a tiny communicator.</t>
      </text>
    </comment>
    <comment authorId="0" ref="A54">
      <text>
        <t xml:space="preserve">If something sounds fun and dangerous, well, that's great! The
game system is designed to make risky actions very achievable for the PCs.</t>
      </text>
    </comment>
    <comment authorId="0" ref="H54">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54">
      <text>
        <t xml:space="preserve">You are just as much an author as the GM. If you want the sprawls to be deadly, accept deadly harm. If you want shortcomings and flaws to be part of the story, show your character's failure to make good decision.</t>
      </text>
    </comment>
    <comment authorId="0" ref="AL54">
      <text>
        <t xml:space="preserve">A basic set of tools for detailed mechanical or electrical work. Soldering iron, spools of wire, precision screwdrivers &amp; wrenches, and a small case containing assorted fasteners. Small hammer and pry bar, an assortment of chargers and power packs, a universal data cable.</t>
      </text>
    </comment>
    <comment authorId="0" ref="A56">
      <text>
        <t xml:space="preserve">Even with two dice, you have a 75% chance to succeed (albeit mostly with consequences). These aren't failures though! Consequences just give you more chances to do cool fantastic things - which is the whole point of the game.</t>
      </text>
    </comment>
    <comment authorId="0" ref="H56">
      <text>
        <t xml:space="preserve">Don't predict eventualities. Wait to see the trouble you are in, and flashback to you planning for this. 
If you must plan, start and finish projects to expose a vulnerability, or strengthen your team.</t>
      </text>
    </comment>
    <comment authorId="0" ref="N56">
      <text>
        <t xml:space="preserve">Use your character's actions to say it, or just say it aloud. Everyone at the table is responsible for the tone, style, and themes of the game - not just the GM.</t>
      </text>
    </comment>
    <comment authorId="0" ref="A59">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9">
      <text>
        <t xml:space="preserve">This is what sets you apart from the other characters in the setting. Take 2 to get an extra die, or take 1 stress on a teammate's behalf to grant them an extra die. You can also "edge" too but that's kind of costly.</t>
      </text>
    </comment>
    <comment authorId="0" ref="N59">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61">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61">
      <text>
        <t xml:space="preserve">It all happens as we said (unless we say it didn't for some reason) but you can avoid or reduce the consequences when things don't go as you hoped. Hoarding stress will only make your life more difficult.</t>
      </text>
    </comment>
    <comment authorId="0" ref="N61">
      <text>
        <t xml:space="preserve">You begin as a simple sketch. We don't know - and we don't yet need to know - who you "really" are. You’re not beholden to initial choices as a concept. You are what you become over the course of play.</t>
      </text>
    </comment>
  </commentList>
</comments>
</file>

<file path=xl/comments3.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0">
      <text>
        <t xml:space="preserve">faster, blend in with citizens</t>
      </text>
    </comment>
    <comment authorId="0" ref="AO30">
      <text>
        <t xml:space="preserve">look like you're up to no good</t>
      </text>
    </comment>
    <comment authorId="0" ref="AR30">
      <text>
        <t xml:space="preserve">slower, look like an operative on a mission</t>
      </text>
    </comment>
    <comment authorId="0" ref="AE31">
      <text>
        <t xml:space="preserve">A finely crafted one- or two-handed weapon of your choice. A Remington shotgun. A sub machine gun. An assault rifle. A razor-sharp katana. A massive sledge. A weighted staff.
Take a light weapon (1 load instead of 2) instead if you wish.</t>
      </text>
    </comment>
    <comment authorId="0" ref="AL31">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2">
      <text>
        <t xml:space="preserve">A set of armor that is lighter and less conspicuous than normal. Sets of armor like this are highly restricted in Seattle, but you have (real or forged) security licensing for this set.</t>
      </text>
    </comment>
    <comment authorId="0" ref="AL32">
      <text>
        <t xml:space="preserve">A heavy pistol, semi-automatic, and loaded with a magazine containing enough ammunition for a quick murder or escape. Devastating at speaking distance, and quick to reload.</t>
      </text>
    </comment>
    <comment authorId="0" ref="AR32">
      <text>
        <t xml:space="preserve">An armored jacket or reinforced leather duster plus protective gloves and boots.</t>
      </text>
    </comment>
    <comment authorId="0" ref="AD33">
      <text>
        <t xml:space="preserve">A scary-looking hand weapon or tool. This item grants increased effect when you intimidate, not increased harm in combat.</t>
      </text>
    </comment>
    <comment authorId="0" ref="AR33">
      <text>
        <t xml:space="preserve">The addition of bulletproof vest, kevlar plating, and helmet. Or a riot shield. Makes you look dangerous and ready for trouble.</t>
      </text>
    </comment>
    <comment authorId="0" ref="AD34">
      <text>
        <t xml:space="preserve">a dose of the drug, which boosts strength, pain tolerance, and irrational aggression for the span of several minutes</t>
      </text>
    </comment>
    <comment authorId="0" ref="AL34">
      <text>
        <t xml:space="preserve">A lightweight weapon which makes little noise during use or while carried. A small set of throwing knives. A blowgun and darts.</t>
      </text>
    </comment>
    <comment authorId="0" ref="AD35">
      <text>
        <t xml:space="preserve">Light armor that is always on. See Cyberware, Body for details.</t>
      </text>
    </comment>
    <comment authorId="0" ref="AL35">
      <text>
        <t xml:space="preserve">A handheld weapon designed for brutal melee. A set of brass knucks. A Bug City Slugger baseball bat. A wood-chopping axe.</t>
      </text>
    </comment>
    <comment authorId="0" ref="AR35">
      <text>
        <t xml:space="preserve">A bunch of extra ammunition. Extra sets of throwing knives, arrows, bullets, etc.</t>
      </text>
    </comment>
    <comment authorId="0" ref="AM36">
      <text>
        <t xml:space="preserve">A weapon meant for two hands. A battle axe, katana, warhammer, or polearm. A hunting rifle. A shotgun. A bow or crossbow.</t>
      </text>
    </comment>
    <comment authorId="0" ref="AL37">
      <text>
        <t xml:space="preserve">A curiosity or tool turned into a weapon. A whip, a flail, a hatchet, a shovel, a length of chain, a razor-edged fan, a commercial bug sprayer, steel-toed boots.</t>
      </text>
    </comment>
    <comment authorId="0" ref="AL38">
      <text>
        <t xml:space="preserve">An autopicker. A maglock sequencer. A programmable keycard. A suction-cup glass cutter. A small pry-bar. Vial of industrial lubricant for squeaky hinges.</t>
      </text>
    </comment>
    <comment authorId="0" ref="AM39">
      <text>
        <t xml:space="preserve">Grappling hooks. Magnetic shoe pads. Suction cup gloves. Carbiners and crampons.</t>
      </text>
    </comment>
    <comment authorId="0" ref="AM40">
      <text>
        <t xml:space="preserve">Impact drill with hammer and spikes. Heavy-duty crowbar. Pneumatic bolt cutter.</t>
      </text>
    </comment>
    <comment authorId="0" ref="AL41">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2">
      <text>
        <t xml:space="preserve">A string of work lights, kinetically-charging flashlight or lantern, adjustable headlamp, or other light source. </t>
      </text>
    </comment>
    <comment authorId="0" ref="AM43">
      <text>
        <t xml:space="preserve">A set of heavy tools for working on machinery: gas-powered jack stands, heavy clamps, air compressor, large screwdrivers &amp; wrenches, heavy nuts &amp; bolts, etc.</t>
      </text>
    </comment>
    <comment authorId="0" ref="AL44">
      <text>
        <t xml:space="preserve">Arcane or emergent reagents (choose one) that contain some concentrated essence. Rendered inert and dissipate upon consumption by a magician or technomancer.</t>
      </text>
    </comment>
    <comment authorId="0" ref="AL45">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6">
      <text>
        <t xml:space="preserve">A basic set of tools for detailed mechanical or electrical work: soldering iron, spools of wire, small hammer, pliers, precision screwdrivers &amp; wrenches, a small case containing assorted fasteners, etc. </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4.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0">
      <text>
        <t xml:space="preserve">faster, blend in with citizens</t>
      </text>
    </comment>
    <comment authorId="0" ref="AO30">
      <text>
        <t xml:space="preserve">look like you're up to no good</t>
      </text>
    </comment>
    <comment authorId="0" ref="AR30">
      <text>
        <t xml:space="preserve">slower, look like an operative on a mission</t>
      </text>
    </comment>
    <comment authorId="0" ref="AD31">
      <text>
        <t xml:space="preserve">A full bodysuit of smart clothing designed to blend you into the darkness around you.</t>
      </text>
    </comment>
    <comment authorId="0" ref="AL31">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2">
      <text>
        <t xml:space="preserve">An edgy item designed to help you make a scene and get away. A small hoverboard, designed for tricks and adorned with sweet graphics of your choice. A skullcap and boots adorned with pointy bits. A fanny pack full of marbles and four-sided dice. </t>
      </text>
    </comment>
    <comment authorId="0" ref="AL32">
      <text>
        <t xml:space="preserve">A heavy pistol, semi-automatic, and loaded with a magazine containing enough ammunition for a quick murder or escape. Devastating at speaking distance, and quick to reload.</t>
      </text>
    </comment>
    <comment authorId="0" ref="AR32">
      <text>
        <t xml:space="preserve">An armored jacket or reinforced leather duster plus protective gloves and boots.</t>
      </text>
    </comment>
    <comment authorId="0" ref="AD33">
      <text>
        <t xml:space="preserve">A strap worn around the body, fitted with clips to secure three electronic bombs. When you employ an item from a harness, choose one from the list.
flashbang, frag grenade, pepper, smoke, tear gas</t>
      </text>
    </comment>
    <comment authorId="0" ref="AR33">
      <text>
        <t xml:space="preserve">The addition of bulletproof vest, kevlar plating, and helmet. Or a riot shield. Makes you look dangerous and ready for trouble.</t>
      </text>
    </comment>
    <comment authorId="0" ref="AD34">
      <text>
        <t xml:space="preserve">A pair of nanofiber gloves that generate exceptional intermolecular attraction that allow the user to hold items securely and quickly scale smooth or vertical surfaces. </t>
      </text>
    </comment>
    <comment authorId="0" ref="AL34">
      <text>
        <t xml:space="preserve">A lightweight weapon which makes little noise during use or while carried. A small set of throwing knives. A blowgun and darts.</t>
      </text>
    </comment>
    <comment authorId="0" ref="AD35">
      <text>
        <t xml:space="preserve">Up to three doses of illegal drugs. When you employ street drugs, choose one from the list:
Stunlock, bluecoke, red rock</t>
      </text>
    </comment>
    <comment authorId="0" ref="AL35">
      <text>
        <t xml:space="preserve">A handheld weapon designed for brutal melee. A set of brass knucks. A Bug City Slugger baseball bat. A wood-chopping axe.</t>
      </text>
    </comment>
    <comment authorId="0" ref="AR35">
      <text>
        <t xml:space="preserve">A bunch of extra ammunition. Extra sets of throwing knives, arrows, bullets, etc.</t>
      </text>
    </comment>
    <comment authorId="0" ref="AM36">
      <text>
        <t xml:space="preserve">A weapon meant for two hands. A battle axe, katana, warhammer, or polearm. A hunting rifle. A shotgun. A bow or crossbow.</t>
      </text>
    </comment>
    <comment authorId="0" ref="AL37">
      <text>
        <t xml:space="preserve">A curiosity or tool turned into a weapon. A whip, a flail, a hatchet, a shovel, a length of chain, a razor-edged fan, a commercial bug sprayer, steel-toed boots.</t>
      </text>
    </comment>
    <comment authorId="0" ref="AL38">
      <text>
        <t xml:space="preserve">An autopicker. A maglock sequencer. A programmable keycard. A suction-cup glass cutter. A small pry-bar. Vial of industrial lubricant for squeaky hinges.</t>
      </text>
    </comment>
    <comment authorId="0" ref="AM39">
      <text>
        <t xml:space="preserve">Grappling hooks. Magnetic shoe pads. Suction cup gloves. Carbiners and crampons.</t>
      </text>
    </comment>
    <comment authorId="0" ref="AM40">
      <text>
        <t xml:space="preserve">Impact drill with hammer and spikes. Heavy-duty crowbar. Pneumatic bolt cutter.</t>
      </text>
    </comment>
    <comment authorId="0" ref="AL41">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2">
      <text>
        <t xml:space="preserve">A string of work lights, kinetically-charging flashlight or lantern, adjustable headlamp, or other light source. </t>
      </text>
    </comment>
    <comment authorId="0" ref="AM43">
      <text>
        <t xml:space="preserve">A set of heavy tools for working on machinery: gas-powered jack stands, heavy clamps, air compressor, large screwdrivers &amp; wrenches, heavy nuts &amp; bolts, etc.</t>
      </text>
    </comment>
    <comment authorId="0" ref="AL44">
      <text>
        <t xml:space="preserve">Arcane or emergent reagents (choose one) that contain some concentrated essence. Rendered inert and dissipate upon consumption by a magician or technomancer.</t>
      </text>
    </comment>
    <comment authorId="0" ref="AL45">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6">
      <text>
        <t xml:space="preserve">A basic set of tools for detailed mechanical or electrical work: soldering iron, spools of wire, small hammer, pliers, precision screwdrivers &amp; wrenches, a small case containing assorted fasteners, etc. </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5.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D32">
      <text>
        <t xml:space="preserve">An electromechanical device capable of locomotion with human-like senses (by default), configured to accept your commands and perform subroutines.
See Drones (Futurism) for details on configuring your drone: choose size, starting feature, and describe in your notes.</t>
      </text>
    </comment>
    <comment authorId="0" ref="AL32">
      <text>
        <t xml:space="preserve">faster, blend in with citizens</t>
      </text>
    </comment>
    <comment authorId="0" ref="AO32">
      <text>
        <t xml:space="preserve">look like you're up to no good</t>
      </text>
    </comment>
    <comment authorId="0" ref="AR32">
      <text>
        <t xml:space="preserve">slower, look like an operative on a mission</t>
      </text>
    </comment>
    <comment authorId="0" ref="AD33">
      <text>
        <t xml:space="preserve">A small vehicle, suitable for one or two people. A roadster, motorcycle (with available sidecar), ATV, jetski, or small speedboat. Scale 1.</t>
      </text>
    </comment>
    <comment authorId="0" ref="AL33">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4">
      <text>
        <t xml:space="preserve">A strap worn over the shoulder containing a modular pouch and hook system to safely hold up to three chemicals or small gadgets.  When you employ an item from a utility harness, choose one from the list.
hyperglue, hypersolvent, thermite gel, nightshades (gadget) vehicular override (g), sensor tag (g), spatial scanner (g), thermite rod (g).</t>
      </text>
    </comment>
    <comment authorId="0" ref="AL34">
      <text>
        <t xml:space="preserve">A heavy pistol, semi-automatic, and loaded with a magazine containing enough ammunition for a quick murder or escape. Devastating at speaking distance, and quick to reload.</t>
      </text>
    </comment>
    <comment authorId="0" ref="AR34">
      <text>
        <t xml:space="preserve">An armored jacket or reinforced leather duster plus protective gloves and boots.</t>
      </text>
    </comment>
    <comment authorId="0" ref="AD35">
      <text>
        <t xml:space="preserve">A specialized set of tools for detailed electrical work. A headlamp outfitted with visual sensors capable of magnification. A set of soldering irons, precision wrenches, and other hand tools. Measuring devices.</t>
      </text>
    </comment>
    <comment authorId="0" ref="AR35">
      <text>
        <t xml:space="preserve">The addition of bulletproof vest, kevlar plating, and helmet. Or a riot shield. Makes you look dangerous and ready for trouble.</t>
      </text>
    </comment>
    <comment authorId="0" ref="AD36">
      <text>
        <t xml:space="preserve">Medical supplies: A handheld case containing up to three uses of sprays or patches. When you employ an item from medical supplies, choose one from the list (or one of your custom-made formulas). 
antidote patch, sterilizer, stim patch, Stop-Clot, stun patch</t>
      </text>
    </comment>
    <comment authorId="0" ref="AL36">
      <text>
        <t xml:space="preserve">A lightweight weapon which makes little noise during use or while carried. A small set of throwing knives. A blowgun and darts.</t>
      </text>
    </comment>
    <comment authorId="0" ref="AL37">
      <text>
        <t xml:space="preserve">A handheld weapon designed for brutal melee. A set of brass knucks. A Bug City Slugger baseball bat. A wood-chopping axe.</t>
      </text>
    </comment>
    <comment authorId="0" ref="AR37">
      <text>
        <t xml:space="preserve">A bunch of extra ammunition. Extra sets of throwing knives, arrows, bullets, etc.</t>
      </text>
    </comment>
    <comment authorId="0" ref="AM38">
      <text>
        <t xml:space="preserve">A weapon meant for two hands. A battle axe, katana, warhammer, or polearm. A hunting rifle. A shotgun. A bow or crossbow.</t>
      </text>
    </comment>
    <comment authorId="0" ref="AL39">
      <text>
        <t xml:space="preserve">A curiosity or tool turned into a weapon. A whip, a flail, a hatchet, a shovel, a length of chain, a razor-edged fan, a commercial bug sprayer, steel-toed boots.</t>
      </text>
    </comment>
    <comment authorId="0" ref="E40">
      <text>
        <t xml:space="preserve">Type: simple / chemical / electrical / software
Does: the thing it does
Minimum Tier: 1
Drawbacks: Conspicuous</t>
      </text>
    </comment>
    <comment authorId="0" ref="AL40">
      <text>
        <t xml:space="preserve">An autopicker. A maglock sequencer. A programmable keycard. A suction-cup glass cutter. A small pry-bar. Vial of industrial lubricant for squeaky hinges.</t>
      </text>
    </comment>
    <comment authorId="0" ref="AM41">
      <text>
        <t xml:space="preserve">Grappling hooks. Magnetic shoe pads. Suction cup gloves. Carbiners and crampons.</t>
      </text>
    </comment>
    <comment authorId="0" ref="AM42">
      <text>
        <t xml:space="preserve">Impact drill with hammer and spikes. Heavy-duty crowbar. Pneumatic bolt cutter.</t>
      </text>
    </comment>
    <comment authorId="0" ref="AL43">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4">
      <text>
        <t xml:space="preserve">A string of work lights, kinetically-charging flashlight or lantern, adjustable headlamp, or other light source. </t>
      </text>
    </comment>
    <comment authorId="0" ref="AM45">
      <text>
        <t xml:space="preserve">A set of heavy tools for working on machinery: gas-powered jack stands, heavy clamps, air compressor, large screwdrivers &amp; wrenches, heavy nuts &amp; bolts, etc.</t>
      </text>
    </comment>
    <comment authorId="0" ref="AL46">
      <text>
        <t xml:space="preserve">Arcane or emergent reagents (choose one) that contain some concentrated essence. Rendered inert and dissipate upon consumption by a magician or technomancer.</t>
      </text>
    </comment>
    <comment authorId="0" ref="AL47">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8">
      <text>
        <t xml:space="preserve">A basic set of tools for detailed mechanical or electrical work: soldering iron, spools of wire, small hammer, pliers, precision screwdrivers &amp; wrenches, a small case containing assorted fasteners, etc. </t>
      </text>
    </comment>
    <comment authorId="0" ref="A50">
      <text>
        <t xml:space="preserve">If something sounds fun and dangerous, well, that's great! The
game system is designed to make risky actions very achievable for the PCs.</t>
      </text>
    </comment>
    <comment authorId="0" ref="H50">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50">
      <text>
        <t xml:space="preserve">You are just as much an author as the GM. If you want the sprawls to be deadly, accept deadly harm. If you want shortcomings and flaws to be part of the story, show your character's failure to make good decision.</t>
      </text>
    </comment>
    <comment authorId="0" ref="A52">
      <text>
        <t xml:space="preserve">Even with two dice, you have a 75% chance to succeed (albeit mostly with consequences). These aren't failures though! Consequences just give you more chances to do cool fantastic things - which is the whole point of the game.</t>
      </text>
    </comment>
    <comment authorId="0" ref="H52">
      <text>
        <t xml:space="preserve">Don't predict eventualities. Wait to see the trouble you are in, and flashback to you planning for this. 
If you must plan, start and finish projects to expose a vulnerability, or strengthen your team.</t>
      </text>
    </comment>
    <comment authorId="0" ref="N52">
      <text>
        <t xml:space="preserve">Use your character's actions to say it, or just say it aloud. Everyone at the table is responsible for the tone, style, and themes of the game - not just the GM.</t>
      </text>
    </comment>
    <comment authorId="0" ref="A55">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5">
      <text>
        <t xml:space="preserve">This is what sets you apart from the other characters in the setting. Take 2 to get an extra die, or take 1 stress on a teammate's behalf to grant them an extra die. You can also "edge" too but that's kind of costly.</t>
      </text>
    </comment>
    <comment authorId="0" ref="N55">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7">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7">
      <text>
        <t xml:space="preserve">It all happens as we said (unless we say it didn't for some reason) but you can avoid or reduce the consequences when things don't go as you hoped. Hoarding stress will only make your life more difficult.</t>
      </text>
    </comment>
    <comment authorId="0" ref="N57">
      <text>
        <t xml:space="preserve">You begin as a simple sketch. We don't know - and we don't yet need to know - who you "really" are. You’re not beholden to initial choices as a concept. You are what you become over the course of play.</t>
      </text>
    </comment>
  </commentList>
</comments>
</file>

<file path=xl/comments6.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1">
      <text>
        <t xml:space="preserve">faster, blend in with citizens</t>
      </text>
    </comment>
    <comment authorId="0" ref="AO31">
      <text>
        <t xml:space="preserve">look like you're up to no good</t>
      </text>
    </comment>
    <comment authorId="0" ref="AR31">
      <text>
        <t xml:space="preserve">slower, look like an operative on a mission</t>
      </text>
    </comment>
    <comment authorId="0" ref="AL32">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3">
      <text>
        <t xml:space="preserve">Documentation, planted stories and rumors, and false relationships sufficient to pass as a different person.</t>
      </text>
    </comment>
    <comment authorId="0" ref="AL33">
      <text>
        <t xml:space="preserve">A heavy pistol, semi-automatic, and loaded with a magazine containing enough ammunition for a quick murder or escape. Devastating at speaking distance, and quick to reload.</t>
      </text>
    </comment>
    <comment authorId="0" ref="AR33">
      <text>
        <t xml:space="preserve">An armored jacket or reinforced leather duster plus protective gloves and boots.</t>
      </text>
    </comment>
    <comment authorId="0" ref="AD34">
      <text>
        <t xml:space="preserve">A dose of tranquilizer sufficient to put someone to sleep for an
hour.</t>
      </text>
    </comment>
    <comment authorId="0" ref="AR34">
      <text>
        <t xml:space="preserve">The addition of bulletproof vest, kevlar plating, and helmet. Or a riot shield. Makes you look dangerous and ready for trouble.</t>
      </text>
    </comment>
    <comment authorId="0" ref="AD35">
      <text>
        <t xml:space="preserve">Compromising or injurious information, comprised of recorded conversations, embarrassing video, or incriminating physical evidence</t>
      </text>
    </comment>
    <comment authorId="0" ref="AL35">
      <text>
        <t xml:space="preserve">A lightweight weapon which makes little noise during use or while carried. A small set of throwing knives. A blowgun and darts.</t>
      </text>
    </comment>
    <comment authorId="0" ref="AD36">
      <text>
        <t xml:space="preserve">A thermoplastic mask kit equipped with an impressive array of expert appliances to fool the eye</t>
      </text>
    </comment>
    <comment authorId="0" ref="AL36">
      <text>
        <t xml:space="preserve">A handheld weapon designed for brutal melee. A set of brass knucks. A Bug City Slugger baseball bat. A wood-chopping axe.</t>
      </text>
    </comment>
    <comment authorId="0" ref="AR36">
      <text>
        <t xml:space="preserve">A bunch of extra ammunition. Extra sets of throwing knives, arrows, bullets, etc.</t>
      </text>
    </comment>
    <comment authorId="0" ref="AD37">
      <text>
        <t xml:space="preserve">A small firearm that fires low caliber ammunition, easily concealed in a sleeve or jacket.</t>
      </text>
    </comment>
    <comment authorId="0" ref="AM37">
      <text>
        <t xml:space="preserve">A weapon meant for two hands. A battle axe, katana, warhammer, or polearm. A hunting rifle. A shotgun. A bow or crossbow.</t>
      </text>
    </comment>
    <comment authorId="0" ref="AL38">
      <text>
        <t xml:space="preserve">A curiosity or tool turned into a weapon. A whip, a flail, a hatchet, a shovel, a length of chain, a razor-edged fan, a commercial bug sprayer, steel-toed boots.</t>
      </text>
    </comment>
    <comment authorId="0" ref="AL39">
      <text>
        <t xml:space="preserve">An autopicker. A maglock sequencer. A programmable keycard. A suction-cup glass cutter. A small pry-bar. Vial of industrial lubricant for squeaky hinges.</t>
      </text>
    </comment>
    <comment authorId="0" ref="AM40">
      <text>
        <t xml:space="preserve">Grappling hooks. Magnetic shoe pads. Suction cup gloves. Carbiners and crampons.</t>
      </text>
    </comment>
    <comment authorId="0" ref="AM41">
      <text>
        <t xml:space="preserve">Impact drill with hammer and spikes. Heavy-duty crowbar. Pneumatic bolt cutter.</t>
      </text>
    </comment>
    <comment authorId="0" ref="AL42">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3">
      <text>
        <t xml:space="preserve">A string of work lights, kinetically-charging flashlight or lantern, adjustable headlamp, or other light source. </t>
      </text>
    </comment>
    <comment authorId="0" ref="AM44">
      <text>
        <t xml:space="preserve">A set of heavy tools for working on machinery: gas-powered jack stands, heavy clamps, air compressor, large screwdrivers &amp; wrenches, heavy nuts &amp; bolts, etc.</t>
      </text>
    </comment>
    <comment authorId="0" ref="AL45">
      <text>
        <t xml:space="preserve">Arcane or emergent reagents (choose one) that contain some concentrated essence. Rendered inert and dissipate upon consumption by a magician or technomancer.</t>
      </text>
    </comment>
    <comment authorId="0" ref="AL46">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L47">
      <text>
        <t xml:space="preserve">A basic set of tools for detailed mechanical or electrical work: soldering iron, spools of wire, small hammer, pliers, precision screwdrivers &amp; wrenches, a small case containing assorted fasteners, etc. </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7.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1">
      <text>
        <t xml:space="preserve">faster, blend in with citizens</t>
      </text>
    </comment>
    <comment authorId="0" ref="AO31">
      <text>
        <t xml:space="preserve">look like you're up to no good</t>
      </text>
    </comment>
    <comment authorId="0" ref="AR31">
      <text>
        <t xml:space="preserve">slower, look like an operative on a mission</t>
      </text>
    </comment>
    <comment authorId="0" ref="AE32">
      <text>
        <t xml:space="preserve">A devastating firearm designed for war. Choose its optimal range (nearby or far) and two features for the weapon’s build: bayonette—discreet (1 fewer load)—grenade—high caliber—high velocity—quick to reload—rapid fire. Detail it and tell us its nickname when you know it.
Weapons like this are very illegal, but you have real or forged military licensing for this one.</t>
      </text>
    </comment>
    <comment authorId="0" ref="AL32">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3">
      <text>
        <t xml:space="preserve">You have access to a variety of accessories which extend or modify the functionality of a firearm to which they are attached. When you employ a mod, choose one from the list.
laser sight, scope, silencer, stabilizer</t>
      </text>
    </comment>
    <comment authorId="0" ref="AL33">
      <text>
        <t xml:space="preserve">A heavy pistol, semi-automatic, and loaded with a magazine containing enough ammunition for a quick murder or escape. Devastating at speaking distance, and quick to reload.</t>
      </text>
    </comment>
    <comment authorId="0" ref="AR33">
      <text>
        <t xml:space="preserve">An armored jacket or reinforced leather duster plus protective gloves and boots.</t>
      </text>
    </comment>
    <comment authorId="0" ref="AD34">
      <text>
        <t xml:space="preserve">A matched pair of light handguns, made for greater accuracy. 
Were your pistols made by Colt, the Ares megacorporation, or some other gunsmith? How do they stand out from the average handgun?</t>
      </text>
    </comment>
    <comment authorId="0" ref="AR34">
      <text>
        <t xml:space="preserve">The addition of bulletproof vest, kevlar plating, and helmet. Or a riot shield. Makes you look dangerous and ready for trouble.</t>
      </text>
    </comment>
    <comment authorId="0" ref="AD35">
      <text>
        <t xml:space="preserve">A bandolier of specially crafted ammunition for a pistol, especially potent against intended targets, but less effective against others. When you employ a special ammo, choose one from the list.
AP, capsule, flare, flechette, frangible, gel</t>
      </text>
    </comment>
    <comment authorId="0" ref="AL35">
      <text>
        <t xml:space="preserve">A lightweight weapon which makes little noise during use or while carried. A small set of throwing knives. A blowgun and darts.</t>
      </text>
    </comment>
    <comment authorId="0" ref="AD36">
      <text>
        <t xml:space="preserve">Your animal companion obeys your commands and anticipates
your actions. Cohort (Expert: Hunter)</t>
      </text>
    </comment>
    <comment authorId="0" ref="AL36">
      <text>
        <t xml:space="preserve">A handheld weapon designed for brutal melee. A set of brass knucks. A Bug City Slugger baseball bat. A wood-chopping axe.</t>
      </text>
    </comment>
    <comment authorId="0" ref="AR36">
      <text>
        <t xml:space="preserve">A bunch of extra ammunition. Extra sets of throwing knives, arrows, bullets, etc.</t>
      </text>
    </comment>
    <comment authorId="0" ref="AM37">
      <text>
        <t xml:space="preserve">A weapon meant for two hands. A battle axe, katana, warhammer, or polearm. A hunting rifle. A shotgun. A bow or crossbow.</t>
      </text>
    </comment>
    <comment authorId="0" ref="AL38">
      <text>
        <t xml:space="preserve">A curiosity or tool turned into a weapon. A whip, a flail, a hatchet, a shovel, a length of chain, a razor-edged fan, a commercial bug sprayer, steel-toed boots.</t>
      </text>
    </comment>
    <comment authorId="0" ref="AL39">
      <text>
        <t xml:space="preserve">An autopicker. A maglock sequencer. A programmable keycard. A suction-cup glass cutter. A small pry-bar. Vial of industrial lubricant for squeaky hinges.</t>
      </text>
    </comment>
    <comment authorId="0" ref="AM40">
      <text>
        <t xml:space="preserve">Grappling hooks. Magnetic shoe pads. Suction cup gloves. Carbiners and crampons.</t>
      </text>
    </comment>
    <comment authorId="0" ref="AM41">
      <text>
        <t xml:space="preserve">Impact drill with hammer and spikes. Heavy-duty crowbar. Pneumatic bolt cutter.</t>
      </text>
    </comment>
    <comment authorId="0" ref="AL42">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3">
      <text>
        <t xml:space="preserve">A string of work lights, kinetically-charging flashlight or lantern, adjustable headlamp, or other light source. </t>
      </text>
    </comment>
    <comment authorId="0" ref="AM44">
      <text>
        <t xml:space="preserve">A set of heavy tools for working on machinery: gas-powered jack stands, heavy clamps, air compressor, large screwdrivers &amp; wrenches, heavy nuts &amp; bolts, etc.</t>
      </text>
    </comment>
    <comment authorId="0" ref="AL45">
      <text>
        <t xml:space="preserve">Arcane or emergent reagents (choose one) that contain some concentrated essence. Rendered inert and dissipate upon consumption by a magician or technomancer.</t>
      </text>
    </comment>
    <comment authorId="0" ref="AL46">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L47">
      <text>
        <t xml:space="preserve">A basic set of tools for detailed mechanical or electrical work: soldering iron, spools of wire, small hammer, pliers, precision screwdrivers &amp; wrenches, a small case containing assorted fasteners, etc. </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8.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P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P12">
      <text>
        <t xml:space="preserve">with icons and cyberspace; direct the functions of implants; perceive and communicate with devices; understand information technology.</t>
      </text>
    </comment>
    <comment authorId="0" ref="AP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P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P16">
      <text>
        <t xml:space="preserve">about unseen or traverse carefully; quietly slip away or intrude; ambush with close violence—a backstab, throat cutting, kneecapping, etc.</t>
      </text>
    </comment>
    <comment authorId="0" ref="AP17">
      <text>
        <t xml:space="preserve">an opponent in close combat; assault or hold a position; brawl and wrestle</t>
      </text>
    </comment>
    <comment authorId="0" ref="AP18">
      <text>
        <t xml:space="preserve">an item from someone's pocket; employ dextrous manipulation, feints and footwork, or sleight of hand; handle a vehicle or mount.</t>
      </text>
    </comment>
    <comment authorId="0" ref="AP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P21">
      <text>
        <t xml:space="preserve">with connections from your heritage, background, friends, or rivals to gain access to resources, information, people, or places.</t>
      </text>
    </comment>
    <comment authorId="0" ref="AP22">
      <text>
        <t xml:space="preserve">obedience with your force of personality; intimidate or threaten; lead an action with others.</t>
      </text>
    </comment>
    <comment authorId="0" ref="AP23">
      <text>
        <t xml:space="preserve">someone with charm, logic, deception, disguise, or bluff; change attitudes or behavior with manipulation or seduction.</t>
      </text>
    </comment>
    <comment authorId="0" ref="AP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L33">
      <text>
        <t xml:space="preserve">faster, blend in with citizens</t>
      </text>
    </comment>
    <comment authorId="0" ref="AO33">
      <text>
        <t xml:space="preserve">look like you're up to no good</t>
      </text>
    </comment>
    <comment authorId="0" ref="AR33">
      <text>
        <t xml:space="preserve">slower, look like an operative on a mission</t>
      </text>
    </comment>
    <comment authorId="0" ref="H34">
      <text>
        <t xml:space="preserve">You may get up to 4 dots in Intuition actions. When the crew gets appropriate mastery upgrade, you may get up to 5 dots instead.</t>
      </text>
    </comment>
    <comment authorId="0" ref="L34">
      <text>
        <t xml:space="preserve">You may get up to 4 dots in Body actions. When the crew gets appropriate mastery upgrade, you may get up to 5 dots instead.</t>
      </text>
    </comment>
    <comment authorId="0" ref="P34">
      <text>
        <t xml:space="preserve">You may get up to 4 dots in Willpower actions. When the crew gets appropriate mastery upgrade, you may get up to 5 dots instead.</t>
      </text>
    </comment>
    <comment authorId="0" ref="AD34">
      <text>
        <t xml:space="preserve">A mystical branding or piercing of the flesh that allows the user to focus and expand their adept potential. </t>
      </text>
    </comment>
    <comment authorId="0" ref="AL34">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H35">
      <text>
        <t xml:space="preserve">Costs 1 nuyen per downtime phase to keep in operation.</t>
      </text>
    </comment>
    <comment authorId="0" ref="L35">
      <text>
        <t xml:space="preserve">Take +1 heat the first time adept feats are used on a run.</t>
      </text>
    </comment>
    <comment authorId="0" ref="P35">
      <text>
        <t xml:space="preserve">During downtime, spend one DTA meditating and perfecting your Way (or else mark 2 edge).</t>
      </text>
    </comment>
    <comment authorId="0" ref="AE35">
      <text>
        <t xml:space="preserve">A one- or two-handed blade or stave that is effective against astral entities for the bonded user.</t>
      </text>
    </comment>
    <comment authorId="0" ref="AL35">
      <text>
        <t xml:space="preserve">A heavy pistol, semi-automatic, and loaded with a magazine containing enough ammunition for a quick murder or escape. Devastating at speaking distance, and quick to reload.</t>
      </text>
    </comment>
    <comment authorId="0" ref="AR35">
      <text>
        <t xml:space="preserve">An armored jacket or reinforced leather duster plus protective gloves and boots.</t>
      </text>
    </comment>
    <comment authorId="0" ref="AR36">
      <text>
        <t xml:space="preserve">The addition of bulletproof vest, kevlar plating, and helmet. Or a riot shield. Makes you look dangerous and ready for trouble.</t>
      </text>
    </comment>
    <comment authorId="0" ref="AL37">
      <text>
        <t xml:space="preserve">A lightweight weapon which makes little noise during use or while carried. A small set of throwing knives. A blowgun and darts.</t>
      </text>
    </comment>
    <comment authorId="0" ref="AL38">
      <text>
        <t xml:space="preserve">A handheld weapon designed for brutal melee. A set of brass knucks. A Bug City Slugger baseball bat. A wood-chopping axe.</t>
      </text>
    </comment>
    <comment authorId="0" ref="AR38">
      <text>
        <t xml:space="preserve">A bunch of extra ammunition. Extra sets of throwing knives, arrows, bullets, etc.</t>
      </text>
    </comment>
    <comment authorId="0" ref="AM39">
      <text>
        <t xml:space="preserve">A weapon meant for two hands. A battle axe, katana, warhammer, or polearm. A hunting rifle. A shotgun. A bow or crossbow.</t>
      </text>
    </comment>
    <comment authorId="0" ref="AL40">
      <text>
        <t xml:space="preserve">A curiosity or tool turned into a weapon. A whip, a flail, a hatchet, a shovel, a length of chain, a razor-edged fan, a commercial bug sprayer, steel-toed boots.</t>
      </text>
    </comment>
    <comment authorId="0" ref="AL41">
      <text>
        <t xml:space="preserve">An autopicker. A maglock sequencer. A programmable keycard. A suction-cup glass cutter. A small pry-bar. Vial of industrial lubricant for squeaky hinges.</t>
      </text>
    </comment>
    <comment authorId="0" ref="AM42">
      <text>
        <t xml:space="preserve">Grappling hooks. Magnetic shoe pads. Suction cup gloves. Carbiners and crampons.</t>
      </text>
    </comment>
    <comment authorId="0" ref="AM43">
      <text>
        <t xml:space="preserve">Impact drill with hammer and spikes. Heavy-duty crowbar. Pneumatic bolt cutter.</t>
      </text>
    </comment>
    <comment authorId="0" ref="AL44">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AL45">
      <text>
        <t xml:space="preserve">A string of work lights, kinetically-charging flashlight or lantern, adjustable headlamp, or other light source. </t>
      </text>
    </comment>
    <comment authorId="0" ref="AM46">
      <text>
        <t xml:space="preserve">A set of heavy tools for working on machinery: gas-powered jack stands, heavy clamps, air compressor, large screwdrivers &amp; wrenches, heavy nuts &amp; bolts, etc.</t>
      </text>
    </comment>
    <comment authorId="0" ref="A47">
      <text>
        <t xml:space="preserve">If something sounds fun and dangerous, well, that's great! The
game system is designed to make risky actions very achievable for the PCs.</t>
      </text>
    </comment>
    <comment authorId="0" ref="H47">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7">
      <text>
        <t xml:space="preserve">You are just as much an author as the GM. If you want the sprawls to be deadly, accept deadly harm. If you want shortcomings and flaws to be part of the story, show your character's failure to make good decision.</t>
      </text>
    </comment>
    <comment authorId="0" ref="AL47">
      <text>
        <t xml:space="preserve">Arcane or emergent reagents (choose one) that contain some concentrated essence. Rendered inert and dissipate upon consumption by a magician or technomancer.</t>
      </text>
    </comment>
    <comment authorId="0" ref="AL48">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49">
      <text>
        <t xml:space="preserve">Even with two dice, you have a 75% chance to succeed (albeit mostly with consequences). These aren't failures though! Consequences just give you more chances to do cool fantastic things - which is the whole point of the game.</t>
      </text>
    </comment>
    <comment authorId="0" ref="H49">
      <text>
        <t xml:space="preserve">Don't predict eventualities. Wait to see the trouble you are in, and flashback to you planning for this. 
If you must plan, start and finish projects to expose a vulnerability, or strengthen your team.</t>
      </text>
    </comment>
    <comment authorId="0" ref="N49">
      <text>
        <t xml:space="preserve">Use your character's actions to say it, or just say it aloud. Everyone at the table is responsible for the tone, style, and themes of the game - not just the GM.</t>
      </text>
    </comment>
    <comment authorId="0" ref="AL49">
      <text>
        <t xml:space="preserve">A basic set of tools for detailed mechanical or electrical work: soldering iron, spools of wire, small hammer, pliers, precision screwdrivers &amp; wrenches, a small case containing assorted fasteners, etc. </t>
      </text>
    </comment>
    <comment authorId="0" ref="A52">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2">
      <text>
        <t xml:space="preserve">This is what sets you apart from the other characters in the setting. Take 2 to get an extra die, or take 1 stress on a teammate's behalf to grant them an extra die. You can also "edge" too but that's kind of costly.</t>
      </text>
    </comment>
    <comment authorId="0" ref="N52">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4">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4">
      <text>
        <t xml:space="preserve">It all happens as we said (unless we say it didn't for some reason) but you can avoid or reduce the consequences when things don't go as you hoped. Hoarding stress will only make your life more difficult.</t>
      </text>
    </comment>
    <comment authorId="0" ref="N54">
      <text>
        <t xml:space="preserve">You begin as a simple sketch. We don't know - and we don't yet need to know - who you "really" are. You’re not beholden to initial choices as a concept. You are what you become over the course of play.</t>
      </text>
    </comment>
  </commentList>
</comments>
</file>

<file path=xl/comments9.xml><?xml version="1.0" encoding="utf-8"?>
<comments xmlns:r="http://schemas.openxmlformats.org/officeDocument/2006/relationships" xmlns="http://schemas.openxmlformats.org/spreadsheetml/2006/main">
  <authors>
    <author/>
  </authors>
  <commentList>
    <comment authorId="0" ref="K6">
      <text>
        <t xml:space="preserve">Corporate ♦ National</t>
      </text>
    </comment>
    <comment authorId="0" ref="K10">
      <text>
        <t xml:space="preserve">Africa ♦ Asia ♦ Americas (Central, North, or South) ♦ Europe ♦ Oceania</t>
      </text>
    </comment>
    <comment authorId="0" ref="AK10">
      <text>
        <t xml:space="preserve">rolled to resist consequences from deception or understanding</t>
      </text>
    </comment>
    <comment authorId="0" ref="AO11">
      <text>
        <t xml:space="preserve">mechanisms to create, modify, disable, or repair; wire electronics, fix a vehicle, crack a safe; use the ubiquitous technology in the sprawl to your advantage.</t>
      </text>
    </comment>
    <comment authorId="0" ref="K12">
      <text>
        <t xml:space="preserve">Academic ♦ Corporate ♦ Labor ♦ Law ♦ Media ♦ Military ♦ Underworld</t>
      </text>
    </comment>
    <comment authorId="0" ref="AO12">
      <text>
        <t xml:space="preserve">with icons and cyberspace; direct the functions of implants; perceive and communicate with devices; understand information technology.</t>
      </text>
    </comment>
    <comment authorId="0" ref="AO13">
      <text>
        <t xml:space="preserve">a target; gather information about location and movements; attack with precision shooting from a distance.</t>
      </text>
    </comment>
    <comment authorId="0" ref="B14">
      <text>
        <t xml:space="preserve">optional</t>
      </text>
    </comment>
    <comment authorId="0" ref="K14">
      <text>
        <t xml:space="preserve">Deviant ♦ Faith ♦ Gambling ♦ Luxury ♦ Obligation ♦ Pleasure ♦ Stupor</t>
      </text>
    </comment>
    <comment authorId="0" ref="AO14">
      <text>
        <t xml:space="preserve">a location or situation to understand what's going on; sense trouble before it happens; gather information about opportunities or exploits.</t>
      </text>
    </comment>
    <comment authorId="0" ref="AK15">
      <text>
        <t xml:space="preserve">rolled to resist consequences from physical injury and strain</t>
      </text>
    </comment>
    <comment authorId="0" ref="AO16">
      <text>
        <t xml:space="preserve">about unseen or traverse carefully; quietly slip away or intrude; ambush with close violence—a backstab, throat cutting, kneecapping, etc.</t>
      </text>
    </comment>
    <comment authorId="0" ref="AO17">
      <text>
        <t xml:space="preserve">an opponent in close combat; assault or hold a position; brawl and wrestle</t>
      </text>
    </comment>
    <comment authorId="0" ref="AO18">
      <text>
        <t xml:space="preserve">an item from someone's pocket; employ dextrous manipulation, feints and footwork, or sleight of hand; handle a vehicle or mount.</t>
      </text>
    </comment>
    <comment authorId="0" ref="AO19">
      <text>
        <t xml:space="preserve">around or traverse obstacles; climb, swim, run, jump, and tumble; snatch a bag, get into cover, beat someone in a race; create distractions and chaos or apply sudden force.</t>
      </text>
    </comment>
    <comment authorId="0" ref="AK20">
      <text>
        <t xml:space="preserve">rolled to resist consequences from mental strain or resolve</t>
      </text>
    </comment>
    <comment authorId="0" ref="AO21">
      <text>
        <t xml:space="preserve">with connections from your heritage, background, friends, or rivals to gain access to resources, information, people, or places.</t>
      </text>
    </comment>
    <comment authorId="0" ref="AO22">
      <text>
        <t xml:space="preserve">obedience with your force of personality; intimidate or threaten; lead an action with others.</t>
      </text>
    </comment>
    <comment authorId="0" ref="AO23">
      <text>
        <t xml:space="preserve">someone with charm, logic, deception, disguise, or bluff; change attitudes or behavior with manipulation or seduction.</t>
      </text>
    </comment>
    <comment authorId="0" ref="AO24">
      <text>
        <t xml:space="preserve">a person, document, or item with close scrutiny to gather information and apply knowledge; apply memorization or cconcentration to gain a deeper understanding; do research.</t>
      </text>
    </comment>
    <comment authorId="0" ref="C25">
      <text>
        <t xml:space="preserve">arms, legs, compartment, skeletal, senses, neural, vital, skin</t>
      </text>
    </comment>
    <comment authorId="0" ref="AO26">
      <text>
        <t xml:space="preserve">mana from the metaplanes; perceive or communicate with astral phenomena; understand or employ supernatural items or tactics</t>
      </text>
    </comment>
    <comment authorId="0" ref="AL33">
      <text>
        <t xml:space="preserve">faster, blend in with citizens</t>
      </text>
    </comment>
    <comment authorId="0" ref="AO33">
      <text>
        <t xml:space="preserve">look like you're up to no good</t>
      </text>
    </comment>
    <comment authorId="0" ref="AR33">
      <text>
        <t xml:space="preserve">slower, look like an operative on a mission</t>
      </text>
    </comment>
    <comment authorId="0" ref="AD34">
      <text>
        <t xml:space="preserve">An arcane item worn on the head that allows the bonded user to see arcane energies in great detail. Also provides some measure of protection against mental effects like possession.</t>
      </text>
    </comment>
    <comment authorId="0" ref="AL34">
      <text>
        <t xml:space="preserve">A consumer-grade computing device with communication software, a touchscreen, and a multi-band transceiver suitable for hosting networks and accessing cyberspace.
Your first comm takes up no load, but each additional comm takes up 1 load.</t>
      </text>
    </comment>
    <comment authorId="0" ref="AD35">
      <text>
        <t xml:space="preserve">A small arcane trinket that spirits prefer to avoid when possessed by the bonded user.</t>
      </text>
    </comment>
    <comment authorId="0" ref="AL35">
      <text>
        <t xml:space="preserve">A heavy pistol, semi-automatic, and loaded with a magazine containing enough ammunition for a quick murder or escape. Devastating at speaking distance, and quick to reload.</t>
      </text>
    </comment>
    <comment authorId="0" ref="AR35">
      <text>
        <t xml:space="preserve">An armored jacket or reinforced leather duster plus protective gloves and boots.</t>
      </text>
    </comment>
    <comment authorId="0" ref="H36">
      <text>
        <t xml:space="preserve">You may resist supernatural consequences with Intuition
Choose 1 drawback</t>
      </text>
    </comment>
    <comment authorId="0" ref="K36">
      <text>
        <t xml:space="preserve">You get +1d to make deals with spirits.
Choose 1 drawback</t>
      </text>
    </comment>
    <comment authorId="0" ref="N36">
      <text>
        <t xml:space="preserve">You may resist supernatural consequences with Intuition. You get +1d to make deals with spirits.
Choose 2 drawbacks</t>
      </text>
    </comment>
    <comment authorId="0" ref="Q36">
      <text>
        <t xml:space="preserve">Choose no drawbacks. Tell us how this is possible? Blind faith? Or insanity?</t>
      </text>
    </comment>
    <comment authorId="0" ref="AD36">
      <text>
        <t xml:space="preserve">A pinch of desecrated grave dirt. Prayer beads and bones. A smattering of awakened organic material (leaves, feathers, hair, etc.).</t>
      </text>
    </comment>
    <comment authorId="0" ref="AR36">
      <text>
        <t xml:space="preserve">The addition of bulletproof vest, kevlar plating, and helmet. Or a riot shield. Makes you look dangerous and ready for trouble.</t>
      </text>
    </comment>
    <comment authorId="0" ref="H37">
      <text>
        <t xml:space="preserve">Take +1 heat the first time its used on a run.</t>
      </text>
    </comment>
    <comment authorId="0" ref="K37">
      <text>
        <t xml:space="preserve">Costs 1 nuyen per downtime phase to keep in operation.</t>
      </text>
    </comment>
    <comment authorId="0" ref="N37">
      <text>
        <t xml:space="preserve">Your beliefs forbid you from commanding spirits. You may mark 1 edge to overcome this stricture.</t>
      </text>
    </comment>
    <comment authorId="0" ref="Q37">
      <text>
        <t xml:space="preserve">During downtime, spend one DTA practicing and studying (or else mark 2 edge).</t>
      </text>
    </comment>
    <comment authorId="0" ref="AD37">
      <text>
        <t xml:space="preserve">This critter follows you around and may help you out with your affairs, on occasion.</t>
      </text>
    </comment>
    <comment authorId="0" ref="AL37">
      <text>
        <t xml:space="preserve">A lightweight weapon which makes little noise during use or while carried. A small set of throwing knives. A blowgun and darts.</t>
      </text>
    </comment>
    <comment authorId="0" ref="AD38">
      <text>
        <t xml:space="preserve">A small arcane talisman that allows the bonded user to wield spells with exceptional control.</t>
      </text>
    </comment>
    <comment authorId="0" ref="AL38">
      <text>
        <t xml:space="preserve">A handheld weapon designed for brutal melee. A set of brass knucks. A Bug City Slugger baseball bat. A wood-chopping axe.</t>
      </text>
    </comment>
    <comment authorId="0" ref="AR38">
      <text>
        <t xml:space="preserve">A bunch of extra ammunition. Extra sets of throwing knives, arrows, bullets, etc.</t>
      </text>
    </comment>
    <comment authorId="0" ref="AM39">
      <text>
        <t xml:space="preserve">A weapon meant for two hands. A battle axe, katana, warhammer, or polearm. A hunting rifle. A shotgun. A bow or crossbow.</t>
      </text>
    </comment>
    <comment authorId="0" ref="AL40">
      <text>
        <t xml:space="preserve">A curiosity or tool turned into a weapon. A whip, a flail, a hatchet, a shovel, a length of chain, a razor-edged fan, a commercial bug sprayer, steel-toed boots.</t>
      </text>
    </comment>
    <comment authorId="0" ref="AL41">
      <text>
        <t xml:space="preserve">An autopicker. A maglock sequencer. A programmable keycard. A suction-cup glass cutter. A small pry-bar. Vial of industrial lubricant for squeaky hinges.</t>
      </text>
    </comment>
    <comment authorId="0" ref="AM42">
      <text>
        <t xml:space="preserve">Grappling hooks. Magnetic shoe pads. Suction cup gloves. Carbiners and crampons.</t>
      </text>
    </comment>
    <comment authorId="0" ref="AM43">
      <text>
        <t xml:space="preserve">Impact drill with hammer and spikes. Heavy-duty crowbar. Pneumatic bolt cutter.</t>
      </text>
    </comment>
    <comment authorId="0" ref="AL44">
      <text>
        <t xml:space="preserve">Access to a database of short articles by reputable bloggers, including a registry of the corporate elite, infamous security personnel, and other notable citizens. A suite of dictation and word-processing software and a few sheets of blank digital paper. A number of interesting maps.</t>
      </text>
    </comment>
    <comment authorId="0" ref="E45">
      <text>
        <t xml:space="preserve">type: emergent
roll Attune for best results, creates a backdoor exploit</t>
      </text>
    </comment>
    <comment authorId="0" ref="AL45">
      <text>
        <t xml:space="preserve">A string of work lights, kinetically-charging flashlight or lantern, adjustable headlamp, or other light source. </t>
      </text>
    </comment>
    <comment authorId="0" ref="AM46">
      <text>
        <t xml:space="preserve">A set of heavy tools for working on machinery: gas-powered jack stands, heavy clamps, air compressor, large screwdrivers &amp; wrenches, heavy nuts &amp; bolts, etc.</t>
      </text>
    </comment>
    <comment authorId="0" ref="AL47">
      <text>
        <t xml:space="preserve">Arcane or emergent reagents (choose one) that contain some concentrated essence. Rendered inert and dissipate upon consumption by a magician or technomancer.</t>
      </text>
    </comment>
    <comment authorId="0" ref="A48">
      <text>
        <t xml:space="preserve">If something sounds fun and dangerous, well, that's great! The
game system is designed to make risky actions very achievable for the PCs.</t>
      </text>
    </comment>
    <comment authorId="0" ref="H48">
      <text>
        <t xml:space="preserve">Even the best laid plans can go awry. Let the engagement roll guide you into the mission, and get into the interesting bits.
You are no slave to the mechanics; the mechanics are closely tied to the fiction and it's a two-way street. Fiction can cause a mechanic, and vice versa.</t>
      </text>
    </comment>
    <comment authorId="0" ref="N48">
      <text>
        <t xml:space="preserve">You are just as much an author as the GM. If you want the sprawls to be deadly, accept deadly harm. If you want shortcomings and flaws to be part of the story, show your character's failure to make good decision.</t>
      </text>
    </comment>
    <comment authorId="0" ref="AL48">
      <text>
        <t xml:space="preserve">A theatrical makeup kit and costume jewelry. A subvocal communicator and a janitor outfit. A database of blank license templates, ready for the forger’s hand. A reversible trenchcoat and distinctive hat. A skillchip. A tag eraser.</t>
      </text>
    </comment>
    <comment authorId="0" ref="AL49">
      <text>
        <t xml:space="preserve">A basic set of tools for detailed mechanical or electrical work: soldering iron, spools of wire, small hammer, pliers, precision screwdrivers &amp; wrenches, a small case containing assorted fasteners, etc. </t>
      </text>
    </comment>
    <comment authorId="0" ref="A50">
      <text>
        <t xml:space="preserve">Even with two dice, you have a 75% chance to succeed (albeit mostly with consequences). These aren't failures though! Consequences just give you more chances to do cool fantastic things - which is the whole point of the game.</t>
      </text>
    </comment>
    <comment authorId="0" ref="H50">
      <text>
        <t xml:space="preserve">Don't predict eventualities. Wait to see the trouble you are in, and flashback to you planning for this. 
If you must plan, start and finish projects to expose a vulnerability, or strengthen your team.</t>
      </text>
    </comment>
    <comment authorId="0" ref="N50">
      <text>
        <t xml:space="preserve">Use your character's actions to say it, or just say it aloud. Everyone at the table is responsible for the tone, style, and themes of the game - not just the GM.</t>
      </text>
    </comment>
    <comment authorId="0" ref="A53">
      <text>
        <t xml:space="preserve">when you roll Engineer, it's because you engineered something. When you roll Sway, it's because you convince someone of your opinion. If your crafty Rigger shows off a cool invention they put together in order to convince a potential contact, then the Rigger is Swaying them. They're not "using Engineer" to impress the person. That's not how actions work.</t>
      </text>
    </comment>
    <comment authorId="0" ref="H53">
      <text>
        <t xml:space="preserve">This is what sets you apart from the other characters in the setting. Take 2 to get an extra die, or take 1 stress on a teammate's behalf to grant them an extra die. You can also "edge" too but that's kind of costly.</t>
      </text>
    </comment>
    <comment authorId="0" ref="N53">
      <text>
        <t xml:space="preserve">Advocate for the plan type that will be most interesting and exciting—not always the one that seems like the clever thing to do. Your characters are daring, right? You can be, too. Go with what sounds like fun. The game will take care of the rest.</t>
      </text>
    </comment>
    <comment authorId="0" ref="A55">
      <text>
        <t xml:space="preserve">Of course, you can do a setup action with Engineer to build an invention that might impress someone so they're more easily convinced (thereby increasing the effect or position of a follow-up action). But when you actually go to convince them, you roll your Sway dice. That's why they're called actions, not skills.</t>
      </text>
    </comment>
    <comment authorId="0" ref="H55">
      <text>
        <t xml:space="preserve">It all happens as we said (unless we say it didn't for some reason) but you can avoid or reduce the consequences when things don't go as you hoped. Hoarding stress will only make your life more difficult.</t>
      </text>
    </comment>
    <comment authorId="0" ref="N55">
      <text>
        <t xml:space="preserve">You begin as a simple sketch. We don't know - and we don't yet need to know - who you "really" are. You’re not beholden to initial choices as a concept. You are what you become over the course of play.</t>
      </text>
    </comment>
  </commentList>
</comments>
</file>

<file path=xl/sharedStrings.xml><?xml version="1.0" encoding="utf-8"?>
<sst xmlns="http://schemas.openxmlformats.org/spreadsheetml/2006/main" count="4290" uniqueCount="1213">
  <si>
    <t>Dwarf</t>
  </si>
  <si>
    <t>Thermal Senses</t>
  </si>
  <si>
    <t>Fun Sized</t>
  </si>
  <si>
    <t>Tenacious</t>
  </si>
  <si>
    <t>Thiccblood</t>
  </si>
  <si>
    <t>Troll</t>
  </si>
  <si>
    <t>Oversized</t>
  </si>
  <si>
    <t>Hardened</t>
  </si>
  <si>
    <t>Horned</t>
  </si>
  <si>
    <t>Human</t>
  </si>
  <si>
    <t>2 free perms</t>
  </si>
  <si>
    <t>Ork</t>
  </si>
  <si>
    <t>Low-light Vision</t>
  </si>
  <si>
    <t>Foolish Pride</t>
  </si>
  <si>
    <t>Numbskull</t>
  </si>
  <si>
    <t>Elf</t>
  </si>
  <si>
    <t>Pointed Ears</t>
  </si>
  <si>
    <t>Quick</t>
  </si>
  <si>
    <t>Graceful</t>
  </si>
  <si>
    <t>street name/alias</t>
  </si>
  <si>
    <t>FACE</t>
  </si>
  <si>
    <t>AN IMPRESSIVE NEGOTIATOR AND PLANNER</t>
  </si>
  <si>
    <t>FOR EACH, MARK 1-2 KARMA AT THE END OF SESSION IF:</t>
  </si>
  <si>
    <r>
      <t xml:space="preserve">♦ You </t>
    </r>
    <r>
      <rPr/>
      <t xml:space="preserve">addressed </t>
    </r>
    <r>
      <t>a tough challenge with influence or conspiracy.</t>
    </r>
  </si>
  <si>
    <t>Given Name</t>
  </si>
  <si>
    <t>SPECIAL ABILITIES</t>
  </si>
  <si>
    <t>♦ You expressed your beliefs, drives, heritage, or background.</t>
  </si>
  <si>
    <r>
      <rPr>
        <b/>
      </rPr>
      <t>Deal Shark</t>
    </r>
    <r>
      <t xml:space="preserve">: You are not affected by </t>
    </r>
    <r>
      <rPr>
        <b/>
      </rPr>
      <t xml:space="preserve">quality </t>
    </r>
    <r>
      <t xml:space="preserve">or </t>
    </r>
    <r>
      <rPr>
        <b/>
      </rPr>
      <t xml:space="preserve">Tier </t>
    </r>
    <r>
      <t>when you negotiate extra payment for a run.</t>
    </r>
  </si>
  <si>
    <r>
      <t>IDN type</t>
    </r>
    <r>
      <rPr/>
      <t>: issuer</t>
    </r>
  </si>
  <si>
    <t>♦ You struggled with issues from dystopia, your vice, or trauma.</t>
  </si>
  <si>
    <r>
      <rPr>
        <b/>
      </rPr>
      <t xml:space="preserve">Slick: </t>
    </r>
    <r>
      <t xml:space="preserve">You may expend your </t>
    </r>
    <r>
      <rPr>
        <b/>
      </rPr>
      <t>special armor</t>
    </r>
    <r>
      <t xml:space="preserve"> to resist a consequence from notice or disinterest, or to </t>
    </r>
    <r>
      <rPr>
        <b/>
      </rPr>
      <t>push yourself</t>
    </r>
    <r>
      <t xml:space="preserve"> to hide or uncover a secret.</t>
    </r>
  </si>
  <si>
    <t>Look / Identifying Marks</t>
  </si>
  <si>
    <t>PLAYBOOK KARMA:</t>
  </si>
  <si>
    <r>
      <rPr>
        <b/>
      </rPr>
      <t>Connected</t>
    </r>
    <r>
      <t>: During downtime, you get</t>
    </r>
    <r>
      <rPr>
        <b/>
      </rPr>
      <t xml:space="preserve"> +1 result level</t>
    </r>
    <r>
      <t xml:space="preserve"> when you </t>
    </r>
    <r>
      <rPr>
        <b/>
      </rPr>
      <t xml:space="preserve">acquire an asset </t>
    </r>
    <r>
      <t xml:space="preserve">or </t>
    </r>
    <r>
      <rPr>
        <b/>
      </rPr>
      <t>reduce heat</t>
    </r>
    <r>
      <t>.</t>
    </r>
  </si>
  <si>
    <t>MARK ACTION KARMA:</t>
  </si>
  <si>
    <t>Every time you roll a desperate action.</t>
  </si>
  <si>
    <r>
      <t>Heritage</t>
    </r>
    <r>
      <rPr/>
      <t>: detail</t>
    </r>
  </si>
  <si>
    <t>INTUITION</t>
  </si>
  <si>
    <t>karma</t>
  </si>
  <si>
    <r>
      <rPr>
        <b/>
      </rPr>
      <t>Incorrigible:</t>
    </r>
    <r>
      <t xml:space="preserve"> When you </t>
    </r>
    <r>
      <rPr>
        <b/>
      </rPr>
      <t>indulge your vice</t>
    </r>
    <r>
      <t>, you may adjust the dice outcome by 1 or 2 (up or down). An ally who joins in your vice may do the same.</t>
    </r>
  </si>
  <si>
    <t>ENGINEER</t>
  </si>
  <si>
    <r>
      <t>Background</t>
    </r>
    <r>
      <rPr/>
      <t>: detail</t>
    </r>
  </si>
  <si>
    <t>INTERFACE</t>
  </si>
  <si>
    <r>
      <rPr>
        <b/>
      </rPr>
      <t>Sprawl Whisperer:</t>
    </r>
    <r>
      <t xml:space="preserve"> You gain </t>
    </r>
    <r>
      <rPr>
        <b/>
      </rPr>
      <t>+1d</t>
    </r>
    <r>
      <t xml:space="preserve"> to </t>
    </r>
    <r>
      <rPr>
        <b/>
      </rPr>
      <t xml:space="preserve">Consort </t>
    </r>
    <r>
      <t xml:space="preserve">when you </t>
    </r>
    <r>
      <rPr>
        <b/>
      </rPr>
      <t>gather information</t>
    </r>
    <r>
      <t xml:space="preserve"> on a target for a run. You get </t>
    </r>
    <r>
      <rPr>
        <b/>
      </rPr>
      <t>+1d</t>
    </r>
    <r>
      <t xml:space="preserve"> to the </t>
    </r>
    <r>
      <rPr>
        <b/>
      </rPr>
      <t xml:space="preserve">engagement roll </t>
    </r>
    <r>
      <t>for that operation.</t>
    </r>
  </si>
  <si>
    <t>STALK</t>
  </si>
  <si>
    <t>Metatype</t>
  </si>
  <si>
    <r>
      <t>Vice</t>
    </r>
    <r>
      <rPr/>
      <t xml:space="preserve">: detail </t>
    </r>
    <r>
      <t>/ Purveyor</t>
    </r>
  </si>
  <si>
    <t>SURVEY</t>
  </si>
  <si>
    <r>
      <rPr>
        <b/>
      </rPr>
      <t>A Little Jing on the Side</t>
    </r>
    <r>
      <t xml:space="preserve">: At the end of each downtime, you earn </t>
    </r>
    <r>
      <rPr>
        <b/>
      </rPr>
      <t>+2 stash</t>
    </r>
    <r>
      <t>.</t>
    </r>
  </si>
  <si>
    <t>BODY</t>
  </si>
  <si>
    <t>EDGE</t>
  </si>
  <si>
    <t>DTAs</t>
  </si>
  <si>
    <t>CREEP</t>
  </si>
  <si>
    <t>TRAUMA</t>
  </si>
  <si>
    <r>
      <rPr>
        <b/>
      </rPr>
      <t>Ambitious</t>
    </r>
    <r>
      <t xml:space="preserve">: You gain an </t>
    </r>
    <r>
      <rPr>
        <b/>
      </rPr>
      <t>additional karma trigger</t>
    </r>
    <r>
      <t xml:space="preserve">: </t>
    </r>
    <r>
      <rPr>
        <i/>
      </rPr>
      <t>You defended your claims or tried to get more.</t>
    </r>
    <r>
      <t xml:space="preserve"> If the crew followed your lead, also mark crew karma.</t>
    </r>
  </si>
  <si>
    <t>FIGHT</t>
  </si>
  <si>
    <t>Cold ♦ Haunted ♦ Obsessed ♦ Paranoid ♦ Reckless ♦ Soft ♦ Unstable ♦ Vicious</t>
  </si>
  <si>
    <t>FINESSE</t>
  </si>
  <si>
    <t>HARM</t>
  </si>
  <si>
    <t>HEALING CLOCK</t>
  </si>
  <si>
    <r>
      <rPr>
        <b/>
      </rPr>
      <t>Spectacle</t>
    </r>
    <r>
      <t xml:space="preserve">: When you engage someone in conversation, it is especially distracting. When you </t>
    </r>
    <r>
      <rPr>
        <b/>
      </rPr>
      <t xml:space="preserve">Hustle </t>
    </r>
    <r>
      <t xml:space="preserve">a distracted target, take </t>
    </r>
    <r>
      <rPr>
        <b/>
      </rPr>
      <t>+1d</t>
    </r>
    <r>
      <t>.</t>
    </r>
  </si>
  <si>
    <t>SCRAMBLE</t>
  </si>
  <si>
    <t>Need Help</t>
  </si>
  <si>
    <t>WILLPOWER</t>
  </si>
  <si>
    <t xml:space="preserve"> -1D</t>
  </si>
  <si>
    <t>ARMOR USES</t>
  </si>
  <si>
    <r>
      <rPr>
        <b/>
      </rPr>
      <t>Veteran</t>
    </r>
    <r>
      <t>: Choose a special ability from another source.</t>
    </r>
  </si>
  <si>
    <t>o</t>
  </si>
  <si>
    <t>CONSORT</t>
  </si>
  <si>
    <t>Less Effect</t>
  </si>
  <si>
    <t>ARMOR</t>
  </si>
  <si>
    <t>DEMAND</t>
  </si>
  <si>
    <t>Record lost essence in boxes below.</t>
  </si>
  <si>
    <t>HEAVY</t>
  </si>
  <si>
    <t>HUSTLE</t>
  </si>
  <si>
    <t>SPECIAL</t>
  </si>
  <si>
    <t>STUDY</t>
  </si>
  <si>
    <t>ESSENCE</t>
  </si>
  <si>
    <t>unmark all armor when you mark load</t>
  </si>
  <si>
    <r>
      <t>Implants</t>
    </r>
    <r>
      <rPr/>
      <t xml:space="preserve"> (bio/cyber) features</t>
    </r>
  </si>
  <si>
    <t>NUYEN (¥)</t>
  </si>
  <si>
    <t>STASH</t>
  </si>
  <si>
    <t>L I F E S T Y L E</t>
  </si>
  <si>
    <t>BONUS DIE</t>
  </si>
  <si>
    <t xml:space="preserve"> +</t>
  </si>
  <si>
    <r>
      <t xml:space="preserve">When you </t>
    </r>
    <r>
      <rPr>
        <b/>
      </rPr>
      <t xml:space="preserve">push yourself </t>
    </r>
    <r>
      <t xml:space="preserve">(mark 2 edge) -OR- accept a </t>
    </r>
    <r>
      <rPr>
        <b/>
      </rPr>
      <t>dragon's deal</t>
    </r>
  </si>
  <si>
    <t>SHREWD FRIENDS, RIVALS</t>
  </si>
  <si>
    <t>ITEMS</t>
  </si>
  <si>
    <t>Italics don't count.</t>
  </si>
  <si>
    <t>LOAD</t>
  </si>
  <si>
    <r>
      <t xml:space="preserve">3 </t>
    </r>
    <r>
      <rPr/>
      <t>Light</t>
    </r>
  </si>
  <si>
    <r>
      <t xml:space="preserve">5 </t>
    </r>
    <r>
      <rPr/>
      <t>Normal</t>
    </r>
  </si>
  <si>
    <r>
      <t xml:space="preserve">6 </t>
    </r>
    <r>
      <rPr/>
      <t>Heavy</t>
    </r>
  </si>
  <si>
    <t>Notes</t>
  </si>
  <si>
    <t>Take 2 new Special Items when you fill a row of stash.</t>
  </si>
  <si>
    <t>Angel, a data broker</t>
  </si>
  <si>
    <t>Privacy generator</t>
  </si>
  <si>
    <t>A comm</t>
  </si>
  <si>
    <t>Winston Mogi, a crew boss</t>
  </si>
  <si>
    <t>Fine outfit</t>
  </si>
  <si>
    <t>A pistol</t>
  </si>
  <si>
    <t>Armor</t>
  </si>
  <si>
    <t>Alan Stein, an executive</t>
  </si>
  <si>
    <t>Fine nightlife subscription</t>
  </si>
  <si>
    <t>A 2nd pistol</t>
  </si>
  <si>
    <t>+Heavy</t>
  </si>
  <si>
    <t>Dee, a prostitute</t>
  </si>
  <si>
    <t>Bliss</t>
  </si>
  <si>
    <t>A quiet weapon</t>
  </si>
  <si>
    <t>Robbo, a club owner</t>
  </si>
  <si>
    <t>An entourage</t>
  </si>
  <si>
    <t>A medieval weapon</t>
  </si>
  <si>
    <t>Ammo</t>
  </si>
  <si>
    <t>A large weapon</t>
  </si>
  <si>
    <t>An unusual weapon</t>
  </si>
  <si>
    <t>Burglary gear</t>
  </si>
  <si>
    <t>TEAMWORK ACTIONS</t>
  </si>
  <si>
    <t>Climbing gear</t>
  </si>
  <si>
    <t>Assist another character.</t>
  </si>
  <si>
    <t>1 PC marks 1 edge to give +1d</t>
  </si>
  <si>
    <t>Demolition tools</t>
  </si>
  <si>
    <t>Lead a group action.</t>
  </si>
  <si>
    <t>many PCs roll to do it, 1-3s cost leader</t>
  </si>
  <si>
    <t>Documents</t>
  </si>
  <si>
    <t>Protect a teammate.</t>
  </si>
  <si>
    <t>take or resist consequences for another</t>
  </si>
  <si>
    <t>Lighting gear</t>
  </si>
  <si>
    <t>Set up another character.</t>
  </si>
  <si>
    <t>to give improved position or effect</t>
  </si>
  <si>
    <t>Mechanical tools</t>
  </si>
  <si>
    <t>Reagents</t>
  </si>
  <si>
    <t>YOUR BEST PRACTICES</t>
  </si>
  <si>
    <t>Subterfuge supplies</t>
  </si>
  <si>
    <t>Embrace the Runner's Life</t>
  </si>
  <si>
    <t>Act Now, Plan Later</t>
  </si>
  <si>
    <t>You are Co-author.</t>
  </si>
  <si>
    <t>PLANNING &amp; LOAD</t>
  </si>
  <si>
    <t>Technical tools</t>
  </si>
  <si>
    <t>Don't shoot down risky ideas.</t>
  </si>
  <si>
    <t xml:space="preserve">Hold on loosely, but don't let go.
</t>
  </si>
  <si>
    <t>Set tone and deadliness through your decision about consequences.</t>
  </si>
  <si>
    <t>Choose a plan, provide the detail. Choose your load.</t>
  </si>
  <si>
    <t>♦</t>
  </si>
  <si>
    <t>Assault plan</t>
  </si>
  <si>
    <t>Point of attack.</t>
  </si>
  <si>
    <t>Supernatural Plan</t>
  </si>
  <si>
    <t>Power.</t>
  </si>
  <si>
    <t>Consequences are not failures.</t>
  </si>
  <si>
    <t>Plan with flashbacks during missions or projects during downtime.</t>
  </si>
  <si>
    <t>You have an expressive role at the table, not just a tactical one.</t>
  </si>
  <si>
    <t>Deception plan</t>
  </si>
  <si>
    <t>Method.</t>
  </si>
  <si>
    <t>Social plan</t>
  </si>
  <si>
    <t>Connection.</t>
  </si>
  <si>
    <t>Stealth plan</t>
  </si>
  <si>
    <t>Entry point.</t>
  </si>
  <si>
    <t>Transport plan</t>
  </si>
  <si>
    <t>Route.</t>
  </si>
  <si>
    <t>Don't Be a Trog</t>
  </si>
  <si>
    <t>Use Your Edge</t>
  </si>
  <si>
    <t>Do What Sounds Fun</t>
  </si>
  <si>
    <t>Choose the action that matches what you are doing</t>
  </si>
  <si>
    <t>Spend it to push yourself and help teammates to improve your odds.</t>
  </si>
  <si>
    <t>Don't talk yourself out of a good time.</t>
  </si>
  <si>
    <t>GATHER INFORMATION</t>
  </si>
  <si>
    <t>What do they intend to do?</t>
  </si>
  <si>
    <t>How can I find X?</t>
  </si>
  <si>
    <t xml:space="preserve">Actions are not skills; they are about what you are doing, not what you know.
</t>
  </si>
  <si>
    <t>Resist when you don't like the outcome.</t>
  </si>
  <si>
    <t>Deepen your character as you go.</t>
  </si>
  <si>
    <t>What are they really feeling?</t>
  </si>
  <si>
    <t>Are they telling the truth?</t>
  </si>
  <si>
    <t>How can I blend in here?</t>
  </si>
  <si>
    <t>What do they really care about</t>
  </si>
  <si>
    <t>What's really going on here?</t>
  </si>
  <si>
    <t>Ask about a detail for a plan.</t>
  </si>
  <si>
    <t>HACKER</t>
  </si>
  <si>
    <t>A DIGITAL SPY &amp; VIRTUAL WEAPON</t>
  </si>
  <si>
    <t>♦ You addressed a tough challenge with information or cybercrime.</t>
  </si>
  <si>
    <r>
      <rPr>
        <b/>
      </rPr>
      <t>Digital Intruder</t>
    </r>
    <r>
      <t xml:space="preserve">: You gain </t>
    </r>
    <r>
      <rPr>
        <b/>
      </rPr>
      <t xml:space="preserve">potency </t>
    </r>
    <r>
      <t>when finding or accessing protected data. When you use a cyberdeck, you have a measure of protection against detection.</t>
    </r>
  </si>
  <si>
    <r>
      <t>IDN type</t>
    </r>
    <r>
      <rPr/>
      <t>: issuer</t>
    </r>
  </si>
  <si>
    <r>
      <rPr>
        <b/>
      </rPr>
      <t xml:space="preserve">Virtual Fighter: </t>
    </r>
    <r>
      <t xml:space="preserve">When you make a </t>
    </r>
    <r>
      <rPr>
        <b/>
      </rPr>
      <t xml:space="preserve">resistance roll </t>
    </r>
    <r>
      <t xml:space="preserve">for harm from cyberspace, you get </t>
    </r>
    <r>
      <rPr>
        <b/>
      </rPr>
      <t>+1d.</t>
    </r>
    <r>
      <t xml:space="preserve"> You are immune to being </t>
    </r>
    <r>
      <rPr>
        <b/>
      </rPr>
      <t xml:space="preserve">jacked </t>
    </r>
    <r>
      <t xml:space="preserve">by IC when you unleash a virtual assault.
</t>
    </r>
  </si>
  <si>
    <r>
      <rPr>
        <b/>
      </rPr>
      <t>Signal Tuner</t>
    </r>
    <r>
      <t xml:space="preserve">: When you </t>
    </r>
    <r>
      <rPr>
        <b/>
      </rPr>
      <t xml:space="preserve">Interface </t>
    </r>
    <r>
      <t xml:space="preserve">with a device using wireless signals, you (choose one) ignore interference or block its communications, while remaining hidden from the device. </t>
    </r>
  </si>
  <si>
    <r>
      <t>Heritage</t>
    </r>
    <r>
      <rPr/>
      <t>: detail</t>
    </r>
  </si>
  <si>
    <r>
      <rPr>
        <b/>
      </rPr>
      <t>Search Protocol</t>
    </r>
    <r>
      <t xml:space="preserve">: You are always aware of icons in your presence. Take </t>
    </r>
    <r>
      <rPr>
        <b/>
      </rPr>
      <t>+1d</t>
    </r>
    <r>
      <t xml:space="preserve"> when you </t>
    </r>
    <r>
      <rPr>
        <b/>
      </rPr>
      <t xml:space="preserve">gather information </t>
    </r>
    <r>
      <t>about high-technology by any means.</t>
    </r>
  </si>
  <si>
    <r>
      <t>Background</t>
    </r>
    <r>
      <rPr/>
      <t>: detail</t>
    </r>
  </si>
  <si>
    <r>
      <rPr>
        <b/>
      </rPr>
      <t>Programmer</t>
    </r>
    <r>
      <t xml:space="preserve">: When you </t>
    </r>
    <r>
      <rPr>
        <b/>
      </rPr>
      <t xml:space="preserve">invent </t>
    </r>
    <r>
      <t xml:space="preserve">or </t>
    </r>
    <r>
      <rPr>
        <b/>
      </rPr>
      <t xml:space="preserve">craft </t>
    </r>
    <r>
      <t xml:space="preserve">a creation with </t>
    </r>
    <r>
      <rPr>
        <i/>
      </rPr>
      <t xml:space="preserve">software </t>
    </r>
    <r>
      <t>features, you get</t>
    </r>
    <r>
      <rPr>
        <b/>
      </rPr>
      <t xml:space="preserve"> +1 result level </t>
    </r>
    <r>
      <t xml:space="preserve">to your roll (a </t>
    </r>
    <r>
      <rPr>
        <b/>
      </rPr>
      <t>1-3</t>
    </r>
    <r>
      <t xml:space="preserve"> becomes a </t>
    </r>
    <r>
      <rPr>
        <b/>
      </rPr>
      <t>4/5</t>
    </r>
    <r>
      <t>, etc.). You begin with one special design already known.</t>
    </r>
  </si>
  <si>
    <r>
      <t>Vice</t>
    </r>
    <r>
      <rPr/>
      <t xml:space="preserve">: detail </t>
    </r>
    <r>
      <t>/ Purveyor</t>
    </r>
  </si>
  <si>
    <r>
      <rPr>
        <b/>
      </rPr>
      <t>Data Analyst</t>
    </r>
    <r>
      <t>: During downtime, you get</t>
    </r>
    <r>
      <rPr>
        <b/>
      </rPr>
      <t xml:space="preserve"> two ticks</t>
    </r>
    <r>
      <t xml:space="preserve"> to distribute among any</t>
    </r>
    <r>
      <rPr>
        <b/>
      </rPr>
      <t xml:space="preserve"> long term project </t>
    </r>
    <r>
      <t>clocks that involve investigation or learning a new program or design plan.</t>
    </r>
  </si>
  <si>
    <r>
      <rPr>
        <b/>
      </rPr>
      <t>Time Manager</t>
    </r>
    <r>
      <t xml:space="preserve">: Due to your careful planning, during </t>
    </r>
    <r>
      <rPr>
        <b/>
      </rPr>
      <t>downtime</t>
    </r>
    <r>
      <t>, you may give yourself or another crew member +1 downtime action.</t>
    </r>
  </si>
  <si>
    <r>
      <t>Meticulous</t>
    </r>
    <r>
      <rPr/>
      <t xml:space="preserve">: You may expend your </t>
    </r>
    <r>
      <t xml:space="preserve">special armor </t>
    </r>
    <r>
      <rPr/>
      <t xml:space="preserve">to resist a consequence from surveillance or data trails, or to </t>
    </r>
    <r>
      <t xml:space="preserve">push yourself </t>
    </r>
    <r>
      <rPr/>
      <t>when you contend with or employ high technology.</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</si>
  <si>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</si>
  <si>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</si>
  <si>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</si>
  <si>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 xml:space="preserve">1337 FRIENDS, RIVALS </t>
  </si>
  <si>
    <r>
      <t xml:space="preserve">3 </t>
    </r>
    <r>
      <rPr/>
      <t>Light</t>
    </r>
  </si>
  <si>
    <r>
      <t xml:space="preserve">5 </t>
    </r>
    <r>
      <rPr/>
      <t>Normal</t>
    </r>
  </si>
  <si>
    <r>
      <t xml:space="preserve">6 </t>
    </r>
    <r>
      <rPr/>
      <t>Heavy</t>
    </r>
  </si>
  <si>
    <t>Whisper, a secrets trader</t>
  </si>
  <si>
    <t>A scratch-built cyberdeck</t>
  </si>
  <si>
    <t>Smith, a G-Man</t>
  </si>
  <si>
    <t>Fine gridlink</t>
  </si>
  <si>
    <t>Gunther, a mechanic</t>
  </si>
  <si>
    <t>Portable VR kit</t>
  </si>
  <si>
    <t>Links, a forum admin</t>
  </si>
  <si>
    <t>Fine surveillance gear</t>
  </si>
  <si>
    <t>Baxter, a software dealer</t>
  </si>
  <si>
    <t>Blueprints</t>
  </si>
  <si>
    <t>Cyberdeck build types:</t>
  </si>
  <si>
    <t>Fast</t>
  </si>
  <si>
    <t>Loaded</t>
  </si>
  <si>
    <t>Simple</t>
  </si>
  <si>
    <t>Stable</t>
  </si>
  <si>
    <t>Drawbacks:</t>
  </si>
  <si>
    <t>Costly</t>
  </si>
  <si>
    <t>Gremlins</t>
  </si>
  <si>
    <t>Heavy</t>
  </si>
  <si>
    <t>Retro</t>
  </si>
  <si>
    <t>designs</t>
  </si>
  <si>
    <t>sample plan</t>
  </si>
  <si>
    <t>How can I get them to [X]?</t>
  </si>
  <si>
    <t>What can I hack in here?</t>
  </si>
  <si>
    <t>What might happen if I [X]?</t>
  </si>
  <si>
    <t>How can I find [X]?</t>
  </si>
  <si>
    <t>MUSCLE</t>
  </si>
  <si>
    <t>A DANGEROUS AND INTIMIDATING FIGHTER</t>
  </si>
  <si>
    <r>
      <t xml:space="preserve">♦ You </t>
    </r>
    <r>
      <rPr/>
      <t xml:space="preserve">addressed </t>
    </r>
    <r>
      <t>a tough challenge with violence or coercion.</t>
    </r>
  </si>
  <si>
    <r>
      <rPr>
        <b/>
      </rPr>
      <t>Ferocious</t>
    </r>
    <r>
      <t xml:space="preserve">: You may expend your </t>
    </r>
    <r>
      <rPr>
        <b/>
      </rPr>
      <t>special armor</t>
    </r>
    <r>
      <t xml:space="preserve"> to reduce </t>
    </r>
    <r>
      <rPr>
        <b/>
      </rPr>
      <t xml:space="preserve">harm </t>
    </r>
    <r>
      <t xml:space="preserve">from an attack in combat, or to </t>
    </r>
    <r>
      <rPr>
        <b/>
      </rPr>
      <t xml:space="preserve">push yourself </t>
    </r>
    <r>
      <t>during a battle.</t>
    </r>
  </si>
  <si>
    <r>
      <t>IDN type</t>
    </r>
    <r>
      <rPr/>
      <t>: issuer</t>
    </r>
  </si>
  <si>
    <r>
      <rPr>
        <b/>
      </rPr>
      <t>Savage</t>
    </r>
    <r>
      <t xml:space="preserve">: When you unleash physical violence, it's especially frightening. When you </t>
    </r>
    <r>
      <rPr>
        <b/>
      </rPr>
      <t xml:space="preserve">Demand </t>
    </r>
    <r>
      <t xml:space="preserve">a frightened target, take </t>
    </r>
    <r>
      <rPr>
        <b/>
      </rPr>
      <t>+1d</t>
    </r>
    <r>
      <t>.</t>
    </r>
  </si>
  <si>
    <r>
      <rPr>
        <b/>
      </rPr>
      <t>Mule</t>
    </r>
    <r>
      <t xml:space="preserve">: Your </t>
    </r>
    <r>
      <rPr>
        <b/>
      </rPr>
      <t xml:space="preserve">load </t>
    </r>
    <r>
      <t>limits are higher. Light: 5. Normal: 7. Heavy: 8.</t>
    </r>
  </si>
  <si>
    <r>
      <t>Heritage</t>
    </r>
    <r>
      <rPr/>
      <t>: detail</t>
    </r>
  </si>
  <si>
    <r>
      <rPr>
        <b/>
      </rPr>
      <t>Bodyguard</t>
    </r>
    <r>
      <t xml:space="preserve">: When you </t>
    </r>
    <r>
      <rPr>
        <b/>
      </rPr>
      <t xml:space="preserve">protect </t>
    </r>
    <r>
      <t xml:space="preserve">a teammate, take </t>
    </r>
    <r>
      <rPr>
        <b/>
      </rPr>
      <t>+1d</t>
    </r>
    <r>
      <t xml:space="preserve"> to your resistance roll. When you </t>
    </r>
    <r>
      <rPr>
        <b/>
      </rPr>
      <t xml:space="preserve">gather info </t>
    </r>
    <r>
      <t xml:space="preserve">to anticipate possible threats in the current situation, you get </t>
    </r>
    <r>
      <rPr>
        <b/>
      </rPr>
      <t>+1 effect</t>
    </r>
    <r>
      <t>.</t>
    </r>
  </si>
  <si>
    <r>
      <t>Background</t>
    </r>
    <r>
      <rPr/>
      <t>: detail</t>
    </r>
  </si>
  <si>
    <r>
      <rPr>
        <b/>
      </rPr>
      <t>Street Code:</t>
    </r>
    <r>
      <t xml:space="preserve"> You gain an additional </t>
    </r>
    <r>
      <rPr>
        <b/>
      </rPr>
      <t>karma trigger</t>
    </r>
    <r>
      <t xml:space="preserve">: </t>
    </r>
    <r>
      <rPr>
        <i/>
      </rPr>
      <t>When you uphold the street code of honor despite difficulty or danger.</t>
    </r>
    <r>
      <rPr>
        <b/>
      </rPr>
      <t xml:space="preserve"> </t>
    </r>
    <r>
      <t>When you duel someone (one on one) to the death, also mark crew karma.</t>
    </r>
  </si>
  <si>
    <r>
      <t>Vice</t>
    </r>
    <r>
      <rPr/>
      <t xml:space="preserve">: detail </t>
    </r>
    <r>
      <t>/ Purveyor</t>
    </r>
  </si>
  <si>
    <r>
      <rPr>
        <b/>
      </rPr>
      <t>Tough as Nails:</t>
    </r>
    <r>
      <t xml:space="preserve"> Penalties from </t>
    </r>
    <r>
      <rPr>
        <b/>
      </rPr>
      <t xml:space="preserve">harm </t>
    </r>
    <r>
      <t>are one level less severe (though level 4 harm is still fatal).</t>
    </r>
  </si>
  <si>
    <r>
      <rPr>
        <b/>
      </rPr>
      <t>Militant</t>
    </r>
    <r>
      <t xml:space="preserve">: When you </t>
    </r>
    <r>
      <rPr>
        <b/>
      </rPr>
      <t>Demand</t>
    </r>
    <r>
      <t xml:space="preserve"> a </t>
    </r>
    <r>
      <rPr>
        <b/>
      </rPr>
      <t>cohort</t>
    </r>
    <r>
      <t xml:space="preserve"> in combat, they continue to fight when they would otherwise break (they're not taken out when they suffer level 3 harm). They gain </t>
    </r>
    <r>
      <rPr>
        <b/>
      </rPr>
      <t xml:space="preserve">potency </t>
    </r>
    <r>
      <t>and 1</t>
    </r>
    <r>
      <rPr>
        <b/>
      </rPr>
      <t xml:space="preserve"> armor.</t>
    </r>
  </si>
  <si>
    <r>
      <rPr>
        <b/>
      </rPr>
      <t>Conditioned</t>
    </r>
    <r>
      <t xml:space="preserve">: From hard-won experience or painstaking trials, you are immune to the first symptom of lost </t>
    </r>
    <r>
      <rPr>
        <b/>
      </rPr>
      <t xml:space="preserve">essence </t>
    </r>
    <r>
      <t xml:space="preserve">you add. You get </t>
    </r>
    <r>
      <rPr>
        <b/>
      </rPr>
      <t>+1d</t>
    </r>
    <r>
      <t xml:space="preserve"> to </t>
    </r>
    <r>
      <rPr>
        <b/>
      </rPr>
      <t xml:space="preserve">reconditioning </t>
    </r>
    <r>
      <t xml:space="preserve">rolls and </t>
    </r>
    <r>
      <rPr>
        <b/>
      </rPr>
      <t>resistance</t>
    </r>
    <r>
      <t xml:space="preserve"> rolls made against interrogation or torture.</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</si>
  <si>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</si>
  <si>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</si>
  <si>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</si>
  <si>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DANGEROUS FRIENDS, RIVALS</t>
  </si>
  <si>
    <r>
      <t xml:space="preserve">3 </t>
    </r>
    <r>
      <rPr/>
      <t>Light</t>
    </r>
  </si>
  <si>
    <r>
      <t xml:space="preserve">5 </t>
    </r>
    <r>
      <rPr/>
      <t>Normal</t>
    </r>
  </si>
  <si>
    <r>
      <t xml:space="preserve">6 </t>
    </r>
    <r>
      <rPr/>
      <t>Heavy</t>
    </r>
  </si>
  <si>
    <t>Knuckles, a brawler</t>
  </si>
  <si>
    <t>Fine brutal weapon</t>
  </si>
  <si>
    <t>Livewire, vicious ganger</t>
  </si>
  <si>
    <t>Light armor</t>
  </si>
  <si>
    <t>Crit, a cold killer</t>
  </si>
  <si>
    <t>Fine scary weapon/tool</t>
  </si>
  <si>
    <t>Lefty, an extortionist</t>
  </si>
  <si>
    <t>Kamikaze vial</t>
  </si>
  <si>
    <t>Dex, a street doc</t>
  </si>
  <si>
    <t>Containment manacles</t>
  </si>
  <si>
    <t>How can I hurt them?</t>
  </si>
  <si>
    <t>Who's most afraid of me?</t>
  </si>
  <si>
    <t>What's most dangerous here?</t>
  </si>
  <si>
    <t>PUNK</t>
  </si>
  <si>
    <t>A WILY HOODLUM AND VANDAL</t>
  </si>
  <si>
    <t>♦ You addressed a tough challenge with evasion or mayhem.</t>
  </si>
  <si>
    <r>
      <rPr>
        <b/>
      </rPr>
      <t>Adaptable</t>
    </r>
    <r>
      <t xml:space="preserve">: Mark </t>
    </r>
    <r>
      <rPr>
        <b/>
      </rPr>
      <t xml:space="preserve">2 edge </t>
    </r>
    <r>
      <t>to roll your best action rating while performing a different action. Say how you adapt your skill to this use.</t>
    </r>
  </si>
  <si>
    <r>
      <t>IDN type</t>
    </r>
    <r>
      <rPr/>
      <t>: issuer</t>
    </r>
  </si>
  <si>
    <r>
      <rPr>
        <b/>
      </rPr>
      <t>Catch Me If You Can</t>
    </r>
    <r>
      <t xml:space="preserve">: You may expend your </t>
    </r>
    <r>
      <rPr>
        <b/>
      </rPr>
      <t xml:space="preserve">special armor </t>
    </r>
    <r>
      <t xml:space="preserve">to resist a consequence from detection or security measures, or to </t>
    </r>
    <r>
      <rPr>
        <b/>
      </rPr>
      <t>push yourself</t>
    </r>
    <r>
      <t xml:space="preserve"> for a feat of escape or stealth.
</t>
    </r>
  </si>
  <si>
    <r>
      <rPr>
        <b/>
      </rPr>
      <t>Mobility</t>
    </r>
    <r>
      <t xml:space="preserve">: You can easily bypass difficult terrain, obstacles, or restraints and can choose to mark only </t>
    </r>
    <r>
      <rPr>
        <b/>
      </rPr>
      <t>1 edge</t>
    </r>
    <r>
      <t xml:space="preserve"> when you resist being impeded by them, regardless of the result of your roll.</t>
    </r>
  </si>
  <si>
    <r>
      <t>Heritage</t>
    </r>
    <r>
      <rPr/>
      <t>: detail</t>
    </r>
  </si>
  <si>
    <r>
      <rPr>
        <b/>
      </rPr>
      <t>Daredevil</t>
    </r>
    <r>
      <t xml:space="preserve">: When you roll a </t>
    </r>
    <r>
      <rPr>
        <b/>
      </rPr>
      <t xml:space="preserve">desperate </t>
    </r>
    <r>
      <t xml:space="preserve">action, you get </t>
    </r>
    <r>
      <rPr>
        <b/>
      </rPr>
      <t xml:space="preserve">+1d </t>
    </r>
    <r>
      <t xml:space="preserve">to your roll if you also take </t>
    </r>
    <r>
      <rPr>
        <b/>
      </rPr>
      <t>-1d</t>
    </r>
    <r>
      <t xml:space="preserve"> to any resistance rolls against consequences from your action.</t>
    </r>
  </si>
  <si>
    <r>
      <t>Background</t>
    </r>
    <r>
      <rPr/>
      <t>: detail</t>
    </r>
  </si>
  <si>
    <r>
      <rPr>
        <b/>
      </rPr>
      <t>Ring Leader</t>
    </r>
    <r>
      <t>: Choose one of your action ratings. When you lead a</t>
    </r>
    <r>
      <rPr>
        <b/>
      </rPr>
      <t xml:space="preserve"> group action</t>
    </r>
    <r>
      <t xml:space="preserve"> using that action, you can mark only 1 edge at most regardless of the number of failed rolls.</t>
    </r>
  </si>
  <si>
    <r>
      <t>Vice</t>
    </r>
    <r>
      <rPr/>
      <t xml:space="preserve">: detail </t>
    </r>
    <r>
      <t>/ Purveyor</t>
    </r>
  </si>
  <si>
    <r>
      <rPr>
        <b/>
      </rPr>
      <t>Driven</t>
    </r>
    <r>
      <t xml:space="preserve">: You gain an additional karma trigger: </t>
    </r>
    <r>
      <rPr>
        <i/>
      </rPr>
      <t>When you get away from or stand up to “the Man.”</t>
    </r>
    <r>
      <t xml:space="preserve"> Due to fierce ambition or harsh experience, you get </t>
    </r>
    <r>
      <rPr>
        <b/>
      </rPr>
      <t>+1 edge</t>
    </r>
    <r>
      <t xml:space="preserve"> box.</t>
    </r>
  </si>
  <si>
    <r>
      <rPr>
        <b/>
      </rPr>
      <t>Ambush</t>
    </r>
    <r>
      <t xml:space="preserve">: When you attack from hiding or spring a trap, you get </t>
    </r>
    <r>
      <rPr>
        <b/>
      </rPr>
      <t>+1d</t>
    </r>
    <r>
      <t>.</t>
    </r>
  </si>
  <si>
    <r>
      <rPr>
        <b/>
      </rPr>
      <t>Sabotuer</t>
    </r>
    <r>
      <t xml:space="preserve">: When you </t>
    </r>
    <r>
      <rPr>
        <b/>
      </rPr>
      <t xml:space="preserve">Scramble </t>
    </r>
    <r>
      <t xml:space="preserve">to sabotage, the work is much smarter than it should be and the damage is very well-hidden from casual inspection. </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</si>
  <si>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</si>
  <si>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</si>
  <si>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</si>
  <si>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SHADY FRIENDS, RIVALS</t>
  </si>
  <si>
    <r>
      <t xml:space="preserve">3 </t>
    </r>
    <r>
      <rPr/>
      <t>Light</t>
    </r>
  </si>
  <si>
    <r>
      <t xml:space="preserve">5 </t>
    </r>
    <r>
      <rPr/>
      <t>Normal</t>
    </r>
  </si>
  <si>
    <r>
      <t xml:space="preserve">6 </t>
    </r>
    <r>
      <rPr/>
      <t>Heavy</t>
    </r>
  </si>
  <si>
    <t>Twitch, a hoodrat</t>
  </si>
  <si>
    <t>Fine stealth outfit</t>
  </si>
  <si>
    <t>Drugs ( 3 uses ea)</t>
  </si>
  <si>
    <t>Explosives (3 uses ea)</t>
  </si>
  <si>
    <t>Lucky, a snitch</t>
  </si>
  <si>
    <t>Fine punk stuff</t>
  </si>
  <si>
    <t>Leo, a burglar</t>
  </si>
  <si>
    <t>Explosives</t>
  </si>
  <si>
    <t>Lazarus, a security agent</t>
  </si>
  <si>
    <t>Gecko gloves</t>
  </si>
  <si>
    <t>Mad Willie, a busker</t>
  </si>
  <si>
    <t>Street drugs</t>
  </si>
  <si>
    <t>What do they value most?</t>
  </si>
  <si>
    <t>What should I lookout for?</t>
  </si>
  <si>
    <t>What's the best way in/out?</t>
  </si>
  <si>
    <t>What will cause the most chaos?</t>
  </si>
  <si>
    <t>RIGGER</t>
  </si>
  <si>
    <t>AN INVENTIVE TECHNICIAN AND PILOT</t>
  </si>
  <si>
    <r>
      <t xml:space="preserve">♦ You </t>
    </r>
    <r>
      <rPr/>
      <t xml:space="preserve">addressed </t>
    </r>
    <r>
      <t>a tough challenge with technical skill or control.</t>
    </r>
  </si>
  <si>
    <r>
      <rPr>
        <b/>
      </rPr>
      <t>In Control</t>
    </r>
    <r>
      <t xml:space="preserve">: When you control a drone, you are not distracted while in AR. You can </t>
    </r>
    <r>
      <rPr>
        <b/>
      </rPr>
      <t xml:space="preserve">push yourself </t>
    </r>
    <r>
      <t>to take an action with your physical body despite being in hot-sim.</t>
    </r>
  </si>
  <si>
    <r>
      <t>IDN type</t>
    </r>
    <r>
      <rPr/>
      <t>: issuer</t>
    </r>
  </si>
  <si>
    <r>
      <rPr>
        <b/>
      </rPr>
      <t>Infiltrator</t>
    </r>
    <r>
      <t xml:space="preserve">: You are not affected by </t>
    </r>
    <r>
      <rPr>
        <b/>
      </rPr>
      <t xml:space="preserve">quality </t>
    </r>
    <r>
      <t xml:space="preserve">or </t>
    </r>
    <r>
      <rPr>
        <b/>
      </rPr>
      <t xml:space="preserve">tier </t>
    </r>
    <r>
      <t>when you bypass security measures.</t>
    </r>
  </si>
  <si>
    <r>
      <rPr>
        <b/>
      </rPr>
      <t>Ace</t>
    </r>
    <r>
      <t xml:space="preserve">: You can </t>
    </r>
    <r>
      <rPr>
        <b/>
      </rPr>
      <t>Finesse</t>
    </r>
    <r>
      <t xml:space="preserve"> a vehicle to takeoff, control, or land them—regardless of their means of propulsion. You gain </t>
    </r>
    <r>
      <rPr>
        <b/>
      </rPr>
      <t xml:space="preserve">potency </t>
    </r>
    <r>
      <t>when you make difficult maneuvers while controlling a vehicle.</t>
    </r>
  </si>
  <si>
    <r>
      <t>Heritage</t>
    </r>
    <r>
      <rPr/>
      <t>: detail</t>
    </r>
  </si>
  <si>
    <r>
      <t>Background</t>
    </r>
    <r>
      <rPr/>
      <t>: detail</t>
    </r>
  </si>
  <si>
    <r>
      <rPr>
        <b/>
      </rPr>
      <t>Precise</t>
    </r>
    <r>
      <t xml:space="preserve">: You may expend your </t>
    </r>
    <r>
      <rPr>
        <b/>
      </rPr>
      <t>special armor</t>
    </r>
    <r>
      <t xml:space="preserve"> to resist a consequence of distraction, misunderstanding, or chemical effects, or to </t>
    </r>
    <r>
      <rPr>
        <b/>
      </rPr>
      <t xml:space="preserve">push yourself </t>
    </r>
    <r>
      <t>when working with technical skill or precision.</t>
    </r>
  </si>
  <si>
    <r>
      <t>Vice</t>
    </r>
    <r>
      <rPr/>
      <t xml:space="preserve">: detail </t>
    </r>
    <r>
      <t>/ Purveyor</t>
    </r>
  </si>
  <si>
    <r>
      <rPr>
        <b/>
      </rPr>
      <t>Jury Rig</t>
    </r>
    <r>
      <t xml:space="preserve">: When you </t>
    </r>
    <r>
      <rPr>
        <b/>
      </rPr>
      <t xml:space="preserve">Engineer </t>
    </r>
    <r>
      <t>to repair or alter a device, the work is much faster than it should be and you don't need all the parts (or tools).</t>
    </r>
  </si>
  <si>
    <r>
      <rPr>
        <b/>
      </rPr>
      <t>Electrician</t>
    </r>
    <r>
      <t xml:space="preserve">: When you invent or craft a creation with </t>
    </r>
    <r>
      <rPr>
        <i/>
      </rPr>
      <t xml:space="preserve">electronic </t>
    </r>
    <r>
      <t>features, take</t>
    </r>
    <r>
      <rPr>
        <b/>
      </rPr>
      <t xml:space="preserve"> +1 effect level</t>
    </r>
    <r>
      <t xml:space="preserve"> (a 1-3 becomes a 4/5, etc). You begin with one special design already known.
</t>
    </r>
  </si>
  <si>
    <r>
      <rPr>
        <b/>
      </rPr>
      <t>Chemist</t>
    </r>
    <r>
      <t xml:space="preserve">: When you </t>
    </r>
    <r>
      <rPr>
        <b/>
      </rPr>
      <t xml:space="preserve">invent </t>
    </r>
    <r>
      <t xml:space="preserve">or </t>
    </r>
    <r>
      <rPr>
        <b/>
      </rPr>
      <t xml:space="preserve">craft </t>
    </r>
    <r>
      <t xml:space="preserve">a creation with </t>
    </r>
    <r>
      <rPr>
        <i/>
      </rPr>
      <t>chemical</t>
    </r>
    <r>
      <t xml:space="preserve"> features, take </t>
    </r>
    <r>
      <rPr>
        <b/>
      </rPr>
      <t>+1 effect</t>
    </r>
    <r>
      <t xml:space="preserve"> level to your roll (a 1-3 becomes a 4/5), etc.. You begin with one special formula already known.</t>
    </r>
  </si>
  <si>
    <r>
      <rPr>
        <b/>
      </rPr>
      <t>Physician</t>
    </r>
    <r>
      <t xml:space="preserve">: You can </t>
    </r>
    <r>
      <rPr>
        <b/>
      </rPr>
      <t xml:space="preserve">engineer </t>
    </r>
    <r>
      <t xml:space="preserve">bones, blood, and bodily fluids to treat wounds, perform surgery, or stabilize the dying. You may </t>
    </r>
    <r>
      <rPr>
        <b/>
      </rPr>
      <t xml:space="preserve">study </t>
    </r>
    <r>
      <t xml:space="preserve">an ailment or corpse. Everyone in your crew (including you) gets </t>
    </r>
    <r>
      <rPr>
        <b/>
      </rPr>
      <t>+1d</t>
    </r>
    <r>
      <t xml:space="preserve"> to their healing treatment rolls.</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</si>
  <si>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</si>
  <si>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</si>
  <si>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</si>
  <si>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 xml:space="preserve">HANDY FRIENDS, RIVALS </t>
  </si>
  <si>
    <t>Medical (3 uses ea)</t>
  </si>
  <si>
    <t>Harness (3 uses ea)</t>
  </si>
  <si>
    <t>Chopper, a gearhead</t>
  </si>
  <si>
    <t>A configured drone</t>
  </si>
  <si>
    <r>
      <t xml:space="preserve">3 </t>
    </r>
    <r>
      <rPr/>
      <t>Light</t>
    </r>
  </si>
  <si>
    <r>
      <t xml:space="preserve">5 </t>
    </r>
    <r>
      <rPr/>
      <t>Normal</t>
    </r>
  </si>
  <si>
    <r>
      <t xml:space="preserve">6 </t>
    </r>
    <r>
      <rPr/>
      <t>Heavy</t>
    </r>
  </si>
  <si>
    <t>Bricks, a demolitionist</t>
  </si>
  <si>
    <t>A personal vehicle</t>
  </si>
  <si>
    <t>Twitch, a spacecase</t>
  </si>
  <si>
    <t>Utility harness</t>
  </si>
  <si>
    <t>Drano, a data trader</t>
  </si>
  <si>
    <t>Fine electrical tools</t>
  </si>
  <si>
    <t>Memphis, a street doc</t>
  </si>
  <si>
    <t>Medical supplies</t>
  </si>
  <si>
    <t>Drone config.</t>
  </si>
  <si>
    <t>Features:</t>
  </si>
  <si>
    <t>Frame ...</t>
  </si>
  <si>
    <t>Sml</t>
  </si>
  <si>
    <t>Med</t>
  </si>
  <si>
    <t>Hvy</t>
  </si>
  <si>
    <t>What should I look out for?</t>
  </si>
  <si>
    <t>Where's the weakness here?</t>
  </si>
  <si>
    <t>SNAKE</t>
  </si>
  <si>
    <t>A LIAR AND A MANIPULATOR</t>
  </si>
  <si>
    <t>♦ You addressed a tough challenge with deception or calculation.</t>
  </si>
  <si>
    <r>
      <rPr>
        <b/>
      </rPr>
      <t>Takes One to Know One</t>
    </r>
    <r>
      <t>: You can always tell when someone is lying to you.</t>
    </r>
  </si>
  <si>
    <r>
      <t>IDN type</t>
    </r>
    <r>
      <rPr/>
      <t>: issuer</t>
    </r>
  </si>
  <si>
    <r>
      <rPr>
        <b/>
      </rPr>
      <t>Trust Me:</t>
    </r>
    <r>
      <t xml:space="preserve"> You may use </t>
    </r>
    <r>
      <rPr>
        <b/>
      </rPr>
      <t xml:space="preserve">teamwork </t>
    </r>
    <r>
      <t xml:space="preserve">maneuvers with any crew member who </t>
    </r>
    <r>
      <rPr>
        <i/>
      </rPr>
      <t xml:space="preserve">trusts </t>
    </r>
    <r>
      <t xml:space="preserve">you, regardless of the distance separating you. Ask the teammates who </t>
    </r>
    <r>
      <rPr>
        <i/>
      </rPr>
      <t xml:space="preserve">trusts </t>
    </r>
    <r>
      <t xml:space="preserve">you after they pick their </t>
    </r>
    <r>
      <rPr>
        <b/>
      </rPr>
      <t xml:space="preserve">load </t>
    </r>
    <r>
      <t xml:space="preserve">for the run. You can force any character who </t>
    </r>
    <r>
      <rPr>
        <i/>
      </rPr>
      <t xml:space="preserve">trusts </t>
    </r>
    <r>
      <t xml:space="preserve">you to perform the </t>
    </r>
    <r>
      <rPr>
        <b/>
      </rPr>
      <t xml:space="preserve">protect </t>
    </r>
    <r>
      <t>maneuver on your behalf (they suffer a consequence instead of you).</t>
    </r>
  </si>
  <si>
    <r>
      <t>Heritage</t>
    </r>
    <r>
      <rPr/>
      <t>: detail</t>
    </r>
  </si>
  <si>
    <r>
      <rPr>
        <b/>
      </rPr>
      <t>Provocateur</t>
    </r>
    <r>
      <t xml:space="preserve">: When you taunt someone, it’s especially provocative. You get </t>
    </r>
    <r>
      <rPr>
        <b/>
      </rPr>
      <t>+1d</t>
    </r>
    <r>
      <t xml:space="preserve"> to </t>
    </r>
    <r>
      <rPr>
        <b/>
      </rPr>
      <t>Study</t>
    </r>
    <r>
      <t xml:space="preserve"> a provoked target.</t>
    </r>
  </si>
  <si>
    <r>
      <t>Background</t>
    </r>
    <r>
      <rPr/>
      <t>: detail</t>
    </r>
  </si>
  <si>
    <r>
      <rPr>
        <b/>
      </rPr>
      <t>Master of Disguise</t>
    </r>
    <r>
      <t xml:space="preserve">: When you use a disguise or other form of covert misdirection you get </t>
    </r>
    <r>
      <rPr>
        <b/>
      </rPr>
      <t>+1 effect level</t>
    </r>
    <r>
      <t>. When you throw off your disguise, the resulting surprise gives you the initiative in the situation.</t>
    </r>
  </si>
  <si>
    <r>
      <t>Vice</t>
    </r>
    <r>
      <rPr/>
      <t xml:space="preserve">: detail </t>
    </r>
    <r>
      <t>/ Purveyor</t>
    </r>
  </si>
  <si>
    <r>
      <rPr>
        <b/>
      </rPr>
      <t>Foresight</t>
    </r>
    <r>
      <t xml:space="preserve">: Two times per score you can </t>
    </r>
    <r>
      <rPr>
        <b/>
      </rPr>
      <t xml:space="preserve">assist </t>
    </r>
    <r>
      <t>a teammate without marking edge. Tell us how you prepared for this.</t>
    </r>
  </si>
  <si>
    <r>
      <rPr>
        <b/>
      </rPr>
      <t>Long Con</t>
    </r>
    <r>
      <t xml:space="preserve">: You may expend your </t>
    </r>
    <r>
      <rPr>
        <b/>
      </rPr>
      <t xml:space="preserve">special armor </t>
    </r>
    <r>
      <t xml:space="preserve">to </t>
    </r>
    <r>
      <rPr>
        <b/>
      </rPr>
      <t xml:space="preserve">resist </t>
    </r>
    <r>
      <t xml:space="preserve">a consequence from suspicion or persuasion, or to </t>
    </r>
    <r>
      <rPr>
        <b/>
      </rPr>
      <t xml:space="preserve">push yourself </t>
    </r>
    <r>
      <t>when you gather information or work on a long-term project.</t>
    </r>
  </si>
  <si>
    <r>
      <rPr>
        <b/>
      </rPr>
      <t>Disarming</t>
    </r>
    <r>
      <t xml:space="preserve">: You get </t>
    </r>
    <r>
      <rPr>
        <b/>
      </rPr>
      <t>+1d</t>
    </r>
    <r>
      <t xml:space="preserve"> vs. a target with whom you have an intimate relationship.</t>
    </r>
  </si>
  <si>
    <r>
      <rPr>
        <b/>
      </rPr>
      <t>Linguist</t>
    </r>
    <r>
      <t xml:space="preserve">: You can understand bits and pieces of any dialect, even those you never learned. You can mark </t>
    </r>
    <r>
      <rPr>
        <b/>
      </rPr>
      <t>1 edge</t>
    </r>
    <r>
      <t xml:space="preserve"> to hold a conversation despite language barriers.</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</si>
  <si>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</si>
  <si>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</si>
  <si>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</si>
  <si>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r>
      <t xml:space="preserve">3 </t>
    </r>
    <r>
      <rPr/>
      <t>Light</t>
    </r>
  </si>
  <si>
    <r>
      <t xml:space="preserve">5 </t>
    </r>
    <r>
      <rPr/>
      <t>Normal</t>
    </r>
  </si>
  <si>
    <r>
      <t xml:space="preserve">6 </t>
    </r>
    <r>
      <rPr/>
      <t>Heavy</t>
    </r>
  </si>
  <si>
    <t>SLY FRIENDS, RIVALS</t>
  </si>
  <si>
    <t>Pop, a drug dealer</t>
  </si>
  <si>
    <t>Fine cover identity</t>
  </si>
  <si>
    <t>Maynard, a courier</t>
  </si>
  <si>
    <t>A vial of neuro-stun</t>
  </si>
  <si>
    <t>Freedom, an info broker</t>
  </si>
  <si>
    <t>Blackmail supplies</t>
  </si>
  <si>
    <t>Jerik, a records clerk</t>
  </si>
  <si>
    <t>Fine disguise kit</t>
  </si>
  <si>
    <t>Sea Bass, a parolee</t>
  </si>
  <si>
    <t>Concealed holdout pistol</t>
  </si>
  <si>
    <t>TRIGGER</t>
  </si>
  <si>
    <t>A DEADLY MARKSMAN AND TRACKER</t>
  </si>
  <si>
    <r>
      <t xml:space="preserve">♦ You </t>
    </r>
    <r>
      <rPr/>
      <t xml:space="preserve">addressed </t>
    </r>
    <r>
      <t>a tough challenge with violence or tracking.</t>
    </r>
  </si>
  <si>
    <r>
      <rPr>
        <b/>
      </rPr>
      <t>Deadeye</t>
    </r>
    <r>
      <t xml:space="preserve">: You can </t>
    </r>
    <r>
      <rPr>
        <b/>
      </rPr>
      <t>push yourself</t>
    </r>
    <r>
      <t xml:space="preserve"> to do one of the following: </t>
    </r>
    <r>
      <rPr>
        <i/>
      </rPr>
      <t>make a ranged attack at extreme distance beyond what’s normal for the weapon—create viable ranged trajectories using ricochet or arcs.</t>
    </r>
  </si>
  <si>
    <r>
      <t>IDN type</t>
    </r>
    <r>
      <rPr/>
      <t>: issuer</t>
    </r>
  </si>
  <si>
    <r>
      <rPr>
        <b/>
      </rPr>
      <t>Gun Control</t>
    </r>
    <r>
      <t xml:space="preserve">: You can draw and reload firearms quickly, regardless of weapon type. You gain </t>
    </r>
    <r>
      <rPr>
        <b/>
      </rPr>
      <t xml:space="preserve">potency </t>
    </r>
    <r>
      <t>when unleashing a barrage of rapid fire.</t>
    </r>
  </si>
  <si>
    <r>
      <t>Heritage</t>
    </r>
    <r>
      <rPr/>
      <t>: detail</t>
    </r>
  </si>
  <si>
    <r>
      <rPr>
        <b/>
      </rPr>
      <t>Scout</t>
    </r>
    <r>
      <t xml:space="preserve">: When you </t>
    </r>
    <r>
      <rPr>
        <b/>
      </rPr>
      <t xml:space="preserve">gather info </t>
    </r>
    <r>
      <t xml:space="preserve">to locate a target, you get </t>
    </r>
    <r>
      <rPr>
        <b/>
      </rPr>
      <t>+1 effect</t>
    </r>
    <r>
      <t xml:space="preserve">. When you hide in a prepared position or use camouflage, you get </t>
    </r>
    <r>
      <rPr>
        <b/>
      </rPr>
      <t xml:space="preserve">+1d </t>
    </r>
    <r>
      <t>to rolls to avoid detection.</t>
    </r>
  </si>
  <si>
    <r>
      <t>Background</t>
    </r>
    <r>
      <rPr/>
      <t>: detail</t>
    </r>
  </si>
  <si>
    <r>
      <rPr>
        <b/>
      </rPr>
      <t>Focused</t>
    </r>
    <r>
      <t xml:space="preserve">: You may expend your </t>
    </r>
    <r>
      <rPr>
        <b/>
      </rPr>
      <t xml:space="preserve">special armor </t>
    </r>
    <r>
      <t xml:space="preserve">to resist a consequence of surprise or mental harm (fear, confusion, losing track of someone) or to </t>
    </r>
    <r>
      <rPr>
        <b/>
      </rPr>
      <t xml:space="preserve">push yourself </t>
    </r>
    <r>
      <t>for ranged combat or tracking.</t>
    </r>
  </si>
  <si>
    <r>
      <t>Vice</t>
    </r>
    <r>
      <rPr/>
      <t xml:space="preserve">: detail </t>
    </r>
    <r>
      <t>/ Purveyor</t>
    </r>
  </si>
  <si>
    <r>
      <rPr>
        <b/>
      </rPr>
      <t>Vigilante</t>
    </r>
    <r>
      <t xml:space="preserve">: You gain an additional karma trigger: </t>
    </r>
    <r>
      <rPr>
        <i/>
      </rPr>
      <t>You got payback against someone who harmed you or someone you care about.</t>
    </r>
    <r>
      <t xml:space="preserve"> If your crew helped you exact justice, also mark crew karma.</t>
    </r>
  </si>
  <si>
    <r>
      <rPr>
        <b/>
      </rPr>
      <t>Relentless</t>
    </r>
    <r>
      <t xml:space="preserve">: Due to harsh experience or training, if there's a question whether you are sleepy, hungry, or thirsty, the answer is no. You get </t>
    </r>
    <r>
      <rPr>
        <b/>
      </rPr>
      <t>+1 edge box</t>
    </r>
    <r>
      <t>.</t>
    </r>
  </si>
  <si>
    <r>
      <rPr>
        <b/>
      </rPr>
      <t>Resilient</t>
    </r>
    <r>
      <t>: You recover from harm faster. Permanently fill in one of your healing clock segments. You get +1d to healing treatment rolls.</t>
    </r>
  </si>
  <si>
    <r>
      <rPr>
        <b/>
      </rPr>
      <t>Killer Pet</t>
    </r>
    <r>
      <t xml:space="preserve">: Your hunting pet gains </t>
    </r>
    <r>
      <rPr>
        <b/>
      </rPr>
      <t xml:space="preserve">potency </t>
    </r>
    <r>
      <t xml:space="preserve">when tracking or fighting wounded targets, and gains a special ability: </t>
    </r>
    <r>
      <rPr>
        <i/>
      </rPr>
      <t>crowd contol—sapience— swift</t>
    </r>
    <r>
      <t>. Take this ability again to choose an additional special ability for your pet.</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</si>
  <si>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</si>
  <si>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</si>
  <si>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</si>
  <si>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DEADLY FRIENDS, RIVALS</t>
  </si>
  <si>
    <r>
      <t xml:space="preserve">3 </t>
    </r>
    <r>
      <rPr/>
      <t>Light</t>
    </r>
  </si>
  <si>
    <r>
      <t xml:space="preserve">5 </t>
    </r>
    <r>
      <rPr/>
      <t>Normal</t>
    </r>
  </si>
  <si>
    <r>
      <t xml:space="preserve">6 </t>
    </r>
    <r>
      <rPr/>
      <t>Heavy</t>
    </r>
  </si>
  <si>
    <r>
      <t>Firearms mod:</t>
    </r>
    <r>
      <rPr>
        <i/>
      </rPr>
      <t xml:space="preserve"> laser sight - scope - sight - stabilizer</t>
    </r>
  </si>
  <si>
    <t>Flex, private security</t>
  </si>
  <si>
    <t>Military weapon</t>
  </si>
  <si>
    <r>
      <t>Special ammo:</t>
    </r>
    <r>
      <rPr>
        <i/>
      </rPr>
      <t xml:space="preserve"> AP - capsule - flare - flechette - frangible - gel</t>
    </r>
  </si>
  <si>
    <t>Vane, a spy</t>
  </si>
  <si>
    <t>Firearms mod</t>
  </si>
  <si>
    <t>Dr. Maple, a street doc</t>
  </si>
  <si>
    <t>Fine pair of pistols</t>
  </si>
  <si>
    <t>Mr. Victor Bates, an executive</t>
  </si>
  <si>
    <t>Special ammo</t>
  </si>
  <si>
    <t>Longarm, a bounty hunter</t>
  </si>
  <si>
    <t>A trained hunting pet</t>
  </si>
  <si>
    <t>Where are they vulnerable?</t>
  </si>
  <si>
    <t>Where did [X] go?</t>
  </si>
  <si>
    <t>ADEPT</t>
  </si>
  <si>
    <t>A MYSTICAL PRACTITIONER</t>
  </si>
  <si>
    <t>♦ You addressed a tough challenge with athleticism or mystical power.</t>
  </si>
  <si>
    <r>
      <rPr>
        <b/>
      </rPr>
      <t>Fraggin Adept</t>
    </r>
    <r>
      <t xml:space="preserve">: You can </t>
    </r>
    <r>
      <rPr>
        <b/>
      </rPr>
      <t>push yourself</t>
    </r>
    <r>
      <t xml:space="preserve"> to do one of the following: </t>
    </r>
    <r>
      <rPr>
        <i/>
      </rPr>
      <t>perform a feat of acrobatics that verges on the superhuman—maneuver to confuse your enemies so they mistakenly attack each other.</t>
    </r>
  </si>
  <si>
    <r>
      <t>IDN type</t>
    </r>
    <r>
      <rPr/>
      <t>: issuer</t>
    </r>
  </si>
  <si>
    <r>
      <t xml:space="preserve">♦ You </t>
    </r>
    <r>
      <rPr/>
      <t xml:space="preserve">struggled </t>
    </r>
    <r>
      <t>with issues from dystopia, your vice, trauma, or flaws.</t>
    </r>
  </si>
  <si>
    <r>
      <rPr>
        <b/>
      </rPr>
      <t>Boosted</t>
    </r>
    <r>
      <t>: You can push yourself to do one of the following:</t>
    </r>
    <r>
      <rPr>
        <i/>
      </rPr>
      <t xml:space="preserve"> perform a feat of physical force that verges on the superhuman—engage a small team (up to six people) on equal footing in close combat. </t>
    </r>
  </si>
  <si>
    <r>
      <t>Heritage</t>
    </r>
    <r>
      <rPr/>
      <t>: detail</t>
    </r>
  </si>
  <si>
    <r>
      <rPr>
        <b/>
      </rPr>
      <t>Reflexes</t>
    </r>
    <r>
      <t>: When there’s a question about who acts first, the answer is you (two characters with Reflexes act simultaneously).</t>
    </r>
  </si>
  <si>
    <r>
      <t>Background</t>
    </r>
    <r>
      <rPr/>
      <t>: detail</t>
    </r>
  </si>
  <si>
    <r>
      <rPr>
        <b/>
      </rPr>
      <t>Adept Senses</t>
    </r>
    <r>
      <t xml:space="preserve">: Mark </t>
    </r>
    <r>
      <rPr>
        <b/>
      </rPr>
      <t>1 edge</t>
    </r>
    <r>
      <t xml:space="preserve"> to perceive beyond normal limits for several minutes. Detect subtle variations in environmental data (temperature, frequency, pressure, etc.), sense the presence of danger, intuit someone’s truthfulness.</t>
    </r>
  </si>
  <si>
    <r>
      <t>Vice</t>
    </r>
    <r>
      <rPr/>
      <t xml:space="preserve">: detail </t>
    </r>
    <r>
      <t>/ Purveyor</t>
    </r>
  </si>
  <si>
    <r>
      <rPr>
        <b/>
      </rPr>
      <t>Autonomic Control</t>
    </r>
    <r>
      <t xml:space="preserve">: Mark </t>
    </r>
    <r>
      <rPr>
        <b/>
      </rPr>
      <t>1 edge</t>
    </r>
    <r>
      <t xml:space="preserve"> to control your vital functions and autonomic response for several minutes. Slow your heart rate, lower your body temperate, hold your breath with impunity, etc.
</t>
    </r>
  </si>
  <si>
    <r>
      <rPr>
        <b/>
      </rPr>
      <t>Transmorphic</t>
    </r>
    <r>
      <t xml:space="preserve">: You can perform significant alterations to your face or skin color, making you difficult to recognize for several minutes. Mark 1 edge when you transmorph, plus 1 edge for each special feature: </t>
    </r>
    <r>
      <rPr>
        <i/>
      </rPr>
      <t>the change lasts longer (an hour, a few hours, etc)— complete appearance change—accompanying voice alteration.</t>
    </r>
  </si>
  <si>
    <r>
      <rPr>
        <b/>
      </rPr>
      <t>Astral Fighter</t>
    </r>
    <r>
      <t xml:space="preserve">: You can infuse your hands, melee weapons, or tools with astral power. You gain </t>
    </r>
    <r>
      <rPr>
        <b/>
      </rPr>
      <t xml:space="preserve">potency </t>
    </r>
    <r>
      <t xml:space="preserve">in combat against spirits. You may choose this ability again to choose an elemental energy type you wield when you do this (and you may mark </t>
    </r>
    <r>
      <rPr>
        <b/>
      </rPr>
      <t>1 edge</t>
    </r>
    <r>
      <t xml:space="preserve"> to use it as a ranged weapon): </t>
    </r>
    <r>
      <rPr>
        <i/>
      </rPr>
      <t>fire—ice—electricity—air.</t>
    </r>
  </si>
  <si>
    <r>
      <rPr>
        <b/>
      </rPr>
      <t>Mystic Way</t>
    </r>
    <r>
      <t xml:space="preserve">: You may roll the </t>
    </r>
    <r>
      <rPr>
        <b/>
      </rPr>
      <t xml:space="preserve">Assense </t>
    </r>
    <r>
      <t xml:space="preserve">action (it's rated at 1 dot now). Take this adept feat again (a number of times in sum equal to your Willpower), each time gaining a </t>
    </r>
    <r>
      <rPr>
        <b/>
      </rPr>
      <t>secret art</t>
    </r>
    <r>
      <t xml:space="preserve"> </t>
    </r>
    <r>
      <rPr>
        <b/>
      </rPr>
      <t>of Magic</t>
    </r>
    <r>
      <t xml:space="preserve"> or an </t>
    </r>
    <r>
      <rPr>
        <b/>
      </rPr>
      <t>additional dot</t>
    </r>
    <r>
      <t xml:space="preserve"> in Assense.</t>
    </r>
  </si>
  <si>
    <r>
      <t>Implants</t>
    </r>
    <r>
      <rPr/>
      <t xml:space="preserve"> (bio/cyber) features</t>
    </r>
  </si>
  <si>
    <r>
      <rPr>
        <b/>
      </rPr>
      <t>Veteran</t>
    </r>
    <r>
      <t>: Choose a special ability from another source.</t>
    </r>
  </si>
  <si>
    <r>
      <t xml:space="preserve">When you </t>
    </r>
    <r>
      <rPr>
        <b/>
      </rPr>
      <t xml:space="preserve">push yourself </t>
    </r>
    <r>
      <t xml:space="preserve">(mark 2 edge) -OR- accept a </t>
    </r>
    <r>
      <rPr>
        <b/>
      </rPr>
      <t>dragon's deal</t>
    </r>
  </si>
  <si>
    <r>
      <rPr>
        <b/>
      </rPr>
      <t>Practitioner of the Way</t>
    </r>
    <r>
      <t xml:space="preserve">: You may roll to resist supernatural consequences with </t>
    </r>
    <r>
      <rPr>
        <b/>
      </rPr>
      <t>Body</t>
    </r>
    <r>
      <t xml:space="preserve">. Choose an adept </t>
    </r>
    <r>
      <rPr>
        <i/>
      </rPr>
      <t xml:space="preserve">way </t>
    </r>
    <r>
      <t xml:space="preserve">and an adept </t>
    </r>
    <r>
      <rPr>
        <i/>
      </rPr>
      <t>drawback</t>
    </r>
    <r>
      <t xml:space="preserve">. </t>
    </r>
    <r>
      <rPr>
        <i/>
      </rPr>
      <t>You can never become Awakened or Emergent.</t>
    </r>
  </si>
  <si>
    <t>MYSTIC FRIENDS, RIVALS</t>
  </si>
  <si>
    <r>
      <t xml:space="preserve">3 </t>
    </r>
    <r>
      <rPr/>
      <t>Light</t>
    </r>
  </si>
  <si>
    <r>
      <t xml:space="preserve">5 </t>
    </r>
    <r>
      <rPr/>
      <t>Normal</t>
    </r>
  </si>
  <si>
    <r>
      <t xml:space="preserve">6 </t>
    </r>
    <r>
      <rPr/>
      <t>Heavy</t>
    </r>
  </si>
  <si>
    <t>Adept Ways:</t>
  </si>
  <si>
    <t>Mind</t>
  </si>
  <si>
    <t>Body</t>
  </si>
  <si>
    <t>Soul</t>
  </si>
  <si>
    <t>Spike, a dojo owner</t>
  </si>
  <si>
    <t>Fine mystic body art</t>
  </si>
  <si>
    <t>Adept Drawbacks:</t>
  </si>
  <si>
    <t>Expensive</t>
  </si>
  <si>
    <t>Loud</t>
  </si>
  <si>
    <t>Taxing</t>
  </si>
  <si>
    <t>Rayden, a freerunner</t>
  </si>
  <si>
    <t>Fine astral weapon</t>
  </si>
  <si>
    <t>Ty, a mastermind</t>
  </si>
  <si>
    <t>Royd, a fanatic</t>
  </si>
  <si>
    <t>Roz, a professor</t>
  </si>
  <si>
    <t>How can I expose a weakness here?</t>
  </si>
  <si>
    <t>Which of them is the weakest?</t>
  </si>
  <si>
    <t>What are my escape routes?</t>
  </si>
  <si>
    <t>What drives them to do this?</t>
  </si>
  <si>
    <t>How can I reveal [X]?</t>
  </si>
  <si>
    <t>MAGICIAN</t>
  </si>
  <si>
    <t>AN AWAKENED PRACTITIONER</t>
  </si>
  <si>
    <t>♦ You addressed a tough challenge with knowledge or arcane power.</t>
  </si>
  <si>
    <r>
      <rPr>
        <b/>
      </rPr>
      <t>Conjurer</t>
    </r>
    <r>
      <t xml:space="preserve">: You can </t>
    </r>
    <r>
      <rPr>
        <b/>
      </rPr>
      <t xml:space="preserve">Assense </t>
    </r>
    <r>
      <t>to force a nearby astral entity to appear before you and obey a command you give it. You are never terrified by a astral entity you summon or attempt to conjure (though your allies may be).</t>
    </r>
  </si>
  <si>
    <r>
      <t>IDN type</t>
    </r>
    <r>
      <rPr/>
      <t>: issuer</t>
    </r>
  </si>
  <si>
    <r>
      <rPr>
        <b/>
      </rPr>
      <t>Iron Will</t>
    </r>
    <r>
      <t xml:space="preserve">: You’re immune to the terror that some supernatural entities inflict on sight. When you make a </t>
    </r>
    <r>
      <rPr>
        <b/>
      </rPr>
      <t xml:space="preserve">resistance roll </t>
    </r>
    <r>
      <t xml:space="preserve">with </t>
    </r>
    <r>
      <rPr>
        <b/>
      </rPr>
      <t>Willpower</t>
    </r>
    <r>
      <t xml:space="preserve">, take </t>
    </r>
    <r>
      <rPr>
        <b/>
      </rPr>
      <t>+1d</t>
    </r>
    <r>
      <t>.</t>
    </r>
  </si>
  <si>
    <r>
      <t>Heritage</t>
    </r>
    <r>
      <rPr/>
      <t>: detail</t>
    </r>
  </si>
  <si>
    <r>
      <rPr>
        <b/>
      </rPr>
      <t>Warded</t>
    </r>
    <r>
      <t xml:space="preserve">: You may expend your </t>
    </r>
    <r>
      <rPr>
        <b/>
      </rPr>
      <t xml:space="preserve">special armor </t>
    </r>
    <r>
      <t xml:space="preserve">to resist an arcane consequence, or to </t>
    </r>
    <r>
      <rPr>
        <b/>
      </rPr>
      <t xml:space="preserve">push yourself </t>
    </r>
    <r>
      <t>when you employ or contend with arcane forces.</t>
    </r>
  </si>
  <si>
    <r>
      <t>Background</t>
    </r>
    <r>
      <rPr/>
      <t>: detail</t>
    </r>
  </si>
  <si>
    <r>
      <rPr>
        <b/>
      </rPr>
      <t>Enchanter</t>
    </r>
    <r>
      <t xml:space="preserve">: You know the ancient methods to </t>
    </r>
    <r>
      <rPr>
        <b/>
      </rPr>
      <t xml:space="preserve">invent </t>
    </r>
    <r>
      <t xml:space="preserve">and </t>
    </r>
    <r>
      <rPr>
        <b/>
      </rPr>
      <t xml:space="preserve">craft </t>
    </r>
    <r>
      <t xml:space="preserve">creations with arcane features. You can </t>
    </r>
    <r>
      <rPr>
        <b/>
      </rPr>
      <t xml:space="preserve">Study </t>
    </r>
    <r>
      <t>a design (or create a new one) to produce a magical focus or alchemical. You begin with one special design already known.</t>
    </r>
  </si>
  <si>
    <r>
      <t>Vice</t>
    </r>
    <r>
      <rPr/>
      <t xml:space="preserve">: detail </t>
    </r>
    <r>
      <t>/ Purveyor</t>
    </r>
  </si>
  <si>
    <r>
      <rPr>
        <b/>
      </rPr>
      <t>Sorcerer</t>
    </r>
    <r>
      <t xml:space="preserve">: You know the arcane methods to activate metaplanar energies to cast spells. You can </t>
    </r>
    <r>
      <rPr>
        <b/>
      </rPr>
      <t xml:space="preserve">Study </t>
    </r>
    <r>
      <t>spells to summon a supernatural effect. You begin with two spells already known.</t>
    </r>
  </si>
  <si>
    <r>
      <rPr>
        <b/>
      </rPr>
      <t>Astral Mind</t>
    </r>
    <r>
      <t xml:space="preserve">: You’re always aware of astral entities in your presence. You get </t>
    </r>
    <r>
      <rPr>
        <b/>
      </rPr>
      <t>+1d</t>
    </r>
    <r>
      <t xml:space="preserve"> to </t>
    </r>
    <r>
      <rPr>
        <b/>
      </rPr>
      <t xml:space="preserve">gather information </t>
    </r>
    <r>
      <t>about the arcane by any means.</t>
    </r>
  </si>
  <si>
    <r>
      <rPr>
        <b/>
      </rPr>
      <t>Astral Occultist</t>
    </r>
    <r>
      <t xml:space="preserve">: You know the secret ways to </t>
    </r>
    <r>
      <rPr>
        <b/>
      </rPr>
      <t xml:space="preserve">Consort </t>
    </r>
    <r>
      <t xml:space="preserve">with ancient powers, forgotten mentor spirits, or devils. Once you’ve consorted with one, you get </t>
    </r>
    <r>
      <rPr>
        <b/>
      </rPr>
      <t>+1d</t>
    </r>
    <r>
      <t xml:space="preserve"> to </t>
    </r>
    <r>
      <rPr>
        <b/>
      </rPr>
      <t xml:space="preserve">Demand </t>
    </r>
    <r>
      <t>cultists who worship it.</t>
    </r>
  </si>
  <si>
    <r>
      <rPr>
        <b/>
      </rPr>
      <t>Astral Projection</t>
    </r>
    <r>
      <t xml:space="preserve">: You may project your consciousness into the astral plane to “see” a small room across the district as if it were nearby. Mark </t>
    </r>
    <r>
      <rPr>
        <b/>
      </rPr>
      <t>2 edge</t>
    </r>
    <r>
      <t xml:space="preserve"> when you project, plus </t>
    </r>
    <r>
      <rPr>
        <b/>
      </rPr>
      <t>1 edge</t>
    </r>
    <r>
      <t xml:space="preserve"> for each extra feature: </t>
    </r>
    <r>
      <rPr>
        <i/>
      </rPr>
      <t>project further (across the sprawl, across the country, etc)—you can be seen or heard—it lasts longer (a few minutes, an hour, etc.).</t>
    </r>
  </si>
  <si>
    <r>
      <t>Implants</t>
    </r>
    <r>
      <rPr/>
      <t xml:space="preserve"> (bio/cyber) features</t>
    </r>
  </si>
  <si>
    <r>
      <rPr>
        <b/>
      </rPr>
      <t>Veteran</t>
    </r>
    <r>
      <t>: Choose a special ability from another source.</t>
    </r>
  </si>
  <si>
    <t>ASSENSE</t>
  </si>
  <si>
    <r>
      <t xml:space="preserve">When you </t>
    </r>
    <r>
      <rPr>
        <b/>
      </rPr>
      <t xml:space="preserve">push yourself </t>
    </r>
    <r>
      <t xml:space="preserve">(mark 2 edge) -OR- accept a </t>
    </r>
    <r>
      <rPr>
        <b/>
      </rPr>
      <t>dragon's deal</t>
    </r>
  </si>
  <si>
    <r>
      <rPr>
        <b/>
      </rPr>
      <t>Awakened</t>
    </r>
    <r>
      <t xml:space="preserve">: Choose an arcane </t>
    </r>
    <r>
      <rPr>
        <i/>
      </rPr>
      <t>method</t>
    </r>
    <r>
      <t xml:space="preserve">, and a number of </t>
    </r>
    <r>
      <rPr>
        <i/>
      </rPr>
      <t xml:space="preserve">drawbacks </t>
    </r>
    <r>
      <t xml:space="preserve">as directed by your choice (see playbook). You may roll to resist arcane consequences with </t>
    </r>
    <r>
      <rPr>
        <b/>
      </rPr>
      <t>Willpower</t>
    </r>
    <r>
      <t xml:space="preserve">. You may roll the </t>
    </r>
    <r>
      <rPr>
        <b/>
      </rPr>
      <t xml:space="preserve">Assense </t>
    </r>
    <r>
      <t xml:space="preserve">action (even rated at 0 dots). When you roll a desperate Assense action, </t>
    </r>
    <r>
      <rPr>
        <b/>
      </rPr>
      <t>mark 1 karma</t>
    </r>
    <r>
      <t xml:space="preserve"> on the Willpower track. You may take additional action dots in the </t>
    </r>
    <r>
      <rPr>
        <b/>
      </rPr>
      <t xml:space="preserve">Assense </t>
    </r>
    <r>
      <t xml:space="preserve">action as a Willpower advance. </t>
    </r>
    <r>
      <rPr>
        <i/>
      </rPr>
      <t>You can never become Emergent or a Practitioner of the Way.</t>
    </r>
  </si>
  <si>
    <t>STRANGE FRIENDS, RIVALS</t>
  </si>
  <si>
    <r>
      <t xml:space="preserve">3 </t>
    </r>
    <r>
      <rPr/>
      <t>Light</t>
    </r>
  </si>
  <si>
    <r>
      <t xml:space="preserve">5 </t>
    </r>
    <r>
      <rPr/>
      <t>Normal</t>
    </r>
  </si>
  <si>
    <r>
      <t xml:space="preserve">6 </t>
    </r>
    <r>
      <rPr/>
      <t>Heavy</t>
    </r>
  </si>
  <si>
    <t>Roz, a free spirit</t>
  </si>
  <si>
    <t>Fine sensing focus</t>
  </si>
  <si>
    <t>Vladimir, a vampire</t>
  </si>
  <si>
    <t>Banishing focus</t>
  </si>
  <si>
    <t>Arcane Methods:</t>
  </si>
  <si>
    <t>Hermetic</t>
  </si>
  <si>
    <t>Shamanic</t>
  </si>
  <si>
    <t>New Age</t>
  </si>
  <si>
    <t>Denial</t>
  </si>
  <si>
    <t>Kalanyr, the dragon</t>
  </si>
  <si>
    <t>Fine arcane reagents</t>
  </si>
  <si>
    <t>Arcane Drawbacks:</t>
  </si>
  <si>
    <t>Bright</t>
  </si>
  <si>
    <t>Reverent</t>
  </si>
  <si>
    <t>Rigorous</t>
  </si>
  <si>
    <t>Redstone, a wage mage</t>
  </si>
  <si>
    <t>A paracritter</t>
  </si>
  <si>
    <t>Moonriver, a talismonger</t>
  </si>
  <si>
    <t>Fine spell focus</t>
  </si>
  <si>
    <t>TECHNOMANCER</t>
  </si>
  <si>
    <t>AN EMERGENT PRACTITIONER</t>
  </si>
  <si>
    <r>
      <t xml:space="preserve">♦ You </t>
    </r>
    <r>
      <rPr/>
      <t xml:space="preserve">addressed </t>
    </r>
    <r>
      <t>a tough challenge with knowledge or emergent power.</t>
    </r>
  </si>
  <si>
    <r>
      <rPr>
        <b/>
      </rPr>
      <t>Compiler</t>
    </r>
    <r>
      <t xml:space="preserve">: You can </t>
    </r>
    <r>
      <rPr>
        <b/>
      </rPr>
      <t xml:space="preserve">Attune </t>
    </r>
    <r>
      <t>to force a nearby emergent entity to appear before you and obey an order you give it. You are never jacked by an emergent entity that you summon or attempt to compile (though your allies may be).</t>
    </r>
  </si>
  <si>
    <r>
      <t>IDN type</t>
    </r>
    <r>
      <rPr/>
      <t>: issuer</t>
    </r>
  </si>
  <si>
    <r>
      <rPr>
        <b/>
      </rPr>
      <t>Emergent Mind</t>
    </r>
    <r>
      <t xml:space="preserve">: You’re always aware of nearby signals and icons. Take </t>
    </r>
    <r>
      <rPr>
        <b/>
      </rPr>
      <t>+1d</t>
    </r>
    <r>
      <t xml:space="preserve"> whenever you </t>
    </r>
    <r>
      <rPr>
        <b/>
      </rPr>
      <t xml:space="preserve">gather information </t>
    </r>
    <r>
      <t>about the emergent by any means.</t>
    </r>
  </si>
  <si>
    <r>
      <t>Heritage</t>
    </r>
    <r>
      <rPr/>
      <t>: detail</t>
    </r>
  </si>
  <si>
    <r>
      <rPr>
        <b/>
      </rPr>
      <t>Editor</t>
    </r>
    <r>
      <t xml:space="preserve">: You may expend your </t>
    </r>
    <r>
      <rPr>
        <b/>
      </rPr>
      <t>special armor</t>
    </r>
    <r>
      <t xml:space="preserve"> to resist an emergent consequence, or to </t>
    </r>
    <r>
      <rPr>
        <b/>
      </rPr>
      <t>push yourself</t>
    </r>
    <r>
      <t xml:space="preserve"> to contend with or employ emergent power.</t>
    </r>
  </si>
  <si>
    <r>
      <t>Background</t>
    </r>
    <r>
      <rPr/>
      <t>: detail</t>
    </r>
  </si>
  <si>
    <r>
      <rPr>
        <b/>
      </rPr>
      <t>Dead Zone</t>
    </r>
    <r>
      <t xml:space="preserve">: Your consciousness masks and disrupts nearby signals, preventing their inspection. Mark </t>
    </r>
    <r>
      <rPr>
        <b/>
      </rPr>
      <t>1 edge</t>
    </r>
    <r>
      <t xml:space="preserve"> to do one of the following: </t>
    </r>
    <r>
      <rPr>
        <i/>
      </rPr>
      <t>turn it off for awhile—they’re orphaned instead of disrupted—your team’s devices signals cannot be intercepted.</t>
    </r>
  </si>
  <si>
    <r>
      <t>Vice</t>
    </r>
    <r>
      <rPr/>
      <t xml:space="preserve">: detail </t>
    </r>
    <r>
      <t>/ Purveyor</t>
    </r>
  </si>
  <si>
    <r>
      <rPr>
        <b/>
      </rPr>
      <t>Threader</t>
    </r>
    <r>
      <t xml:space="preserve">: You know the secret methods to activate metaplanar energies to cast emergent spells (threads). You can </t>
    </r>
    <r>
      <rPr>
        <b/>
      </rPr>
      <t xml:space="preserve">Study </t>
    </r>
    <r>
      <t>an emergent algorithm to summon an emergent effect. You begin with two threads already learned.</t>
    </r>
  </si>
  <si>
    <r>
      <rPr>
        <b/>
      </rPr>
      <t>Instancer</t>
    </r>
    <r>
      <t xml:space="preserve">: You know the secret methods to invent and craft a creation with emergent features. You can </t>
    </r>
    <r>
      <rPr>
        <b/>
      </rPr>
      <t xml:space="preserve">Study </t>
    </r>
    <r>
      <t>a design (or create a new one) to produce an emergent focus or widget. You begin with one special design already known.</t>
    </r>
  </si>
  <si>
    <r>
      <rPr>
        <b/>
      </rPr>
      <t>Emergent Occultist</t>
    </r>
    <r>
      <t xml:space="preserve">: You know the secret ways to </t>
    </r>
    <r>
      <rPr>
        <b/>
      </rPr>
      <t xml:space="preserve">Consort </t>
    </r>
    <r>
      <t xml:space="preserve">with artificial intelligence, paragon sprites, or gremlins. Once you’ve consorted with one, you get +1d to </t>
    </r>
    <r>
      <rPr>
        <b/>
      </rPr>
      <t xml:space="preserve">Demand </t>
    </r>
    <r>
      <t>cultists who worship it.</t>
    </r>
  </si>
  <si>
    <r>
      <rPr>
        <b/>
      </rPr>
      <t>Emergent Proxy</t>
    </r>
    <r>
      <t>: You may project your consciousness into cyberspace to perceive in VR as if you are somewhere else across the district. Mark</t>
    </r>
    <r>
      <rPr>
        <b/>
      </rPr>
      <t xml:space="preserve"> 2 edge </t>
    </r>
    <r>
      <t xml:space="preserve">when you project, plus </t>
    </r>
    <r>
      <rPr>
        <b/>
      </rPr>
      <t>1 edge</t>
    </r>
    <r>
      <t xml:space="preserve"> for each extra feature:</t>
    </r>
    <r>
      <rPr>
        <i/>
      </rPr>
      <t xml:space="preserve"> further away (across the city, across the region, etc)—your living persona is visible as if originating there—it lasts longer (a few minutes, an hour, etc.).</t>
    </r>
  </si>
  <si>
    <r>
      <t>Implants</t>
    </r>
    <r>
      <rPr/>
      <t xml:space="preserve"> (bio/cyber) features</t>
    </r>
  </si>
  <si>
    <t>ATTUNE</t>
  </si>
  <si>
    <r>
      <rPr>
        <b/>
      </rPr>
      <t>Veteran</t>
    </r>
    <r>
      <t>: Choose a special ability from another source.</t>
    </r>
  </si>
  <si>
    <r>
      <t xml:space="preserve">When you </t>
    </r>
    <r>
      <rPr>
        <b/>
      </rPr>
      <t xml:space="preserve">push yourself </t>
    </r>
    <r>
      <t xml:space="preserve">(mark 2 edge) -OR- accept a </t>
    </r>
    <r>
      <rPr>
        <b/>
      </rPr>
      <t>dragon's deal</t>
    </r>
  </si>
  <si>
    <r>
      <rPr>
        <b/>
      </rPr>
      <t>Emergent</t>
    </r>
    <r>
      <t xml:space="preserve">: Choose an emergent </t>
    </r>
    <r>
      <rPr>
        <i/>
      </rPr>
      <t xml:space="preserve">method </t>
    </r>
    <r>
      <t xml:space="preserve">and a number of </t>
    </r>
    <r>
      <rPr>
        <i/>
      </rPr>
      <t xml:space="preserve">drawbacks </t>
    </r>
    <r>
      <t xml:space="preserve">as directed by your choice (see playbook). You may roll to resist emergent consequences with </t>
    </r>
    <r>
      <rPr>
        <b/>
      </rPr>
      <t>Willpower</t>
    </r>
    <r>
      <t xml:space="preserve">. You may roll the </t>
    </r>
    <r>
      <rPr>
        <b/>
      </rPr>
      <t xml:space="preserve">Attune </t>
    </r>
    <r>
      <t xml:space="preserve">action (even rated at 0 dots). When you roll a desperate Attune action, </t>
    </r>
    <r>
      <rPr>
        <b/>
      </rPr>
      <t>mark 1 karma</t>
    </r>
    <r>
      <t xml:space="preserve"> on the Willpower track. You may take additional action dots in the </t>
    </r>
    <r>
      <rPr>
        <b/>
      </rPr>
      <t xml:space="preserve">Attune </t>
    </r>
    <r>
      <t xml:space="preserve">action as a Willpower advance. When there is a question whether you are online or not, the answer is yes (you can </t>
    </r>
    <r>
      <rPr>
        <b/>
      </rPr>
      <t>mark 1 edge</t>
    </r>
    <r>
      <t xml:space="preserve"> to go offline for a few minutes). </t>
    </r>
    <r>
      <rPr>
        <i/>
      </rPr>
      <t>You can never become Awakened or a Practitioner of the Way.</t>
    </r>
  </si>
  <si>
    <r>
      <t xml:space="preserve">3 </t>
    </r>
    <r>
      <rPr/>
      <t>Light</t>
    </r>
  </si>
  <si>
    <r>
      <t xml:space="preserve">5 </t>
    </r>
    <r>
      <rPr/>
      <t>Normal</t>
    </r>
  </si>
  <si>
    <r>
      <t xml:space="preserve">6 </t>
    </r>
    <r>
      <rPr/>
      <t>Heavy</t>
    </r>
  </si>
  <si>
    <t>Layne, a free sprite</t>
  </si>
  <si>
    <t>Fine filtering focus</t>
  </si>
  <si>
    <t>Emergent Methods:</t>
  </si>
  <si>
    <t>Dissonant</t>
  </si>
  <si>
    <t>Resonant</t>
  </si>
  <si>
    <t>Convergent</t>
  </si>
  <si>
    <t>Links, a machinist</t>
  </si>
  <si>
    <t>Fine fake cyberdeck</t>
  </si>
  <si>
    <t>Emergent Drawbacks:</t>
  </si>
  <si>
    <t>Anomalous</t>
  </si>
  <si>
    <t>Obselete</t>
  </si>
  <si>
    <t>Tracked</t>
  </si>
  <si>
    <t>Traveller, an AI</t>
  </si>
  <si>
    <t>Fine emergent reagents</t>
  </si>
  <si>
    <t>Phreak, a techno-cultist</t>
  </si>
  <si>
    <t>A technocritter</t>
  </si>
  <si>
    <t>Ultra, an iconographer</t>
  </si>
  <si>
    <t>Fine threading focus</t>
  </si>
  <si>
    <t>BLANK</t>
  </si>
  <si>
    <t>A BLANK PLAYBOOK</t>
  </si>
  <si>
    <r>
      <t xml:space="preserve">♦ You </t>
    </r>
    <r>
      <rPr/>
      <t xml:space="preserve">addressed </t>
    </r>
    <r>
      <t>a tough challenge with ____ or ____.</t>
    </r>
  </si>
  <si>
    <r>
      <t>IDN type</t>
    </r>
    <r>
      <rPr/>
      <t>: issuer</t>
    </r>
  </si>
  <si>
    <r>
      <t>Heritage</t>
    </r>
    <r>
      <rPr/>
      <t>: detail</t>
    </r>
  </si>
  <si>
    <r>
      <t>Background</t>
    </r>
    <r>
      <rPr/>
      <t>: detail</t>
    </r>
  </si>
  <si>
    <r>
      <t>Vice</t>
    </r>
    <r>
      <rPr/>
      <t xml:space="preserve">: detail </t>
    </r>
    <r>
      <t>/ Purveyor</t>
    </r>
  </si>
  <si>
    <r>
      <rPr>
        <b/>
      </rPr>
      <t>Veteran</t>
    </r>
    <r>
      <t>: Choose a special ability from another source.</t>
    </r>
  </si>
  <si>
    <r>
      <t>Implants</t>
    </r>
    <r>
      <rPr/>
      <t xml:space="preserve"> (bio/cyber) features</t>
    </r>
  </si>
  <si>
    <r>
      <t xml:space="preserve">When you </t>
    </r>
    <r>
      <rPr>
        <b/>
      </rPr>
      <t xml:space="preserve">push yourself </t>
    </r>
    <r>
      <t xml:space="preserve">(mark 2 edge) -OR- accept a </t>
    </r>
    <r>
      <rPr>
        <b/>
      </rPr>
      <t>dragon's deal</t>
    </r>
  </si>
  <si>
    <t>FRIENDS, RIVALS</t>
  </si>
  <si>
    <r>
      <t xml:space="preserve">3 </t>
    </r>
    <r>
      <rPr/>
      <t>Light</t>
    </r>
  </si>
  <si>
    <r>
      <t xml:space="preserve">5 </t>
    </r>
    <r>
      <rPr/>
      <t>Normal</t>
    </r>
  </si>
  <si>
    <r>
      <t xml:space="preserve">6 </t>
    </r>
    <r>
      <rPr/>
      <t>Heavy</t>
    </r>
  </si>
  <si>
    <t xml:space="preserve"> KINGSTON FACTIONS</t>
  </si>
  <si>
    <t>STREET: organized crime &amp; shadow groups</t>
  </si>
  <si>
    <t>STATUS</t>
  </si>
  <si>
    <t>TIER</t>
  </si>
  <si>
    <t>HOLD</t>
  </si>
  <si>
    <t>INSTITUTIONAL: sprawl foundations and security</t>
  </si>
  <si>
    <t>CyberSec Global</t>
  </si>
  <si>
    <t>V</t>
  </si>
  <si>
    <t>strong</t>
  </si>
  <si>
    <t>People's Party</t>
  </si>
  <si>
    <t>Cuban Mafia</t>
  </si>
  <si>
    <t>IV</t>
  </si>
  <si>
    <t>Lord Vladimir</t>
  </si>
  <si>
    <t>Brokeback Corrections</t>
  </si>
  <si>
    <t>Black Circle</t>
  </si>
  <si>
    <t>III</t>
  </si>
  <si>
    <t>Mirror's Edge</t>
  </si>
  <si>
    <t>Agency of Legion Affairs</t>
  </si>
  <si>
    <t>Manning Family</t>
  </si>
  <si>
    <t>II</t>
  </si>
  <si>
    <t>weak</t>
  </si>
  <si>
    <t>British Consulate</t>
  </si>
  <si>
    <t>Talons</t>
  </si>
  <si>
    <t>Legionnaires</t>
  </si>
  <si>
    <t>Mountain Rats</t>
  </si>
  <si>
    <t>Alamo Security</t>
  </si>
  <si>
    <t>Citizens on Patrol</t>
  </si>
  <si>
    <t>I</t>
  </si>
  <si>
    <t>CORPORATE: businesses and conglomerates</t>
  </si>
  <si>
    <t>FRINGE: cults &amp; cliques</t>
  </si>
  <si>
    <t>Exo Heavy Industries</t>
  </si>
  <si>
    <t>VI</t>
  </si>
  <si>
    <t>Wujin</t>
  </si>
  <si>
    <t>Institute of Magical Research</t>
  </si>
  <si>
    <t>Atari-Tendo</t>
  </si>
  <si>
    <t>XXIII</t>
  </si>
  <si>
    <t>Darknet</t>
  </si>
  <si>
    <t>Gluon-Dusk</t>
  </si>
  <si>
    <t>The Mad Dance</t>
  </si>
  <si>
    <t>Protean</t>
  </si>
  <si>
    <t>Otaku Remnant</t>
  </si>
  <si>
    <t>Macroplex Industries</t>
  </si>
  <si>
    <t>Mexitech Logistics</t>
  </si>
  <si>
    <t>Atlantean Foundation</t>
  </si>
  <si>
    <t>Bluestone</t>
  </si>
  <si>
    <t>Labor Party</t>
  </si>
  <si>
    <t>Platinum Partners</t>
  </si>
  <si>
    <t>Welshire Holdings</t>
  </si>
  <si>
    <t>Faster Than You</t>
  </si>
  <si>
    <t>The Rack</t>
  </si>
  <si>
    <t>Medsled</t>
  </si>
  <si>
    <t>Bodies Unlimited</t>
  </si>
  <si>
    <t>MARKED (-3 status)</t>
  </si>
  <si>
    <t>CITIZENRY</t>
  </si>
  <si>
    <t>When you're marked by any number of factions (status -3), the following penalties apply:</t>
  </si>
  <si>
    <t>New Kingston</t>
  </si>
  <si>
    <r>
      <t>♦ Lose</t>
    </r>
    <r>
      <rPr>
        <b/>
      </rPr>
      <t xml:space="preserve"> 1 hold </t>
    </r>
    <r>
      <t>(temporarily, while you are marked).</t>
    </r>
  </si>
  <si>
    <t>Mona</t>
  </si>
  <si>
    <r>
      <t xml:space="preserve">♦ Take </t>
    </r>
    <r>
      <rPr>
        <b/>
      </rPr>
      <t>+1 heat</t>
    </r>
    <r>
      <t xml:space="preserve"> from each run.</t>
    </r>
  </si>
  <si>
    <t>Kingston Parish</t>
  </si>
  <si>
    <r>
      <t xml:space="preserve">♦ PCs get only one free </t>
    </r>
    <r>
      <rPr>
        <b/>
      </rPr>
      <t xml:space="preserve">downtime </t>
    </r>
    <r>
      <t>action instead of two.</t>
    </r>
  </si>
  <si>
    <t>Constant Spring</t>
  </si>
  <si>
    <r>
      <t xml:space="preserve">♦ Your claims which generate </t>
    </r>
    <r>
      <rPr>
        <b/>
      </rPr>
      <t xml:space="preserve">nuyen </t>
    </r>
    <r>
      <t>(vice dens, fighting pits, fences, etc.) produce only half their normal income (round down).</t>
    </r>
  </si>
  <si>
    <t>St. Andrew Parish</t>
  </si>
  <si>
    <t>Havendale</t>
  </si>
  <si>
    <t>Trench Town</t>
  </si>
  <si>
    <t>Harborview</t>
  </si>
  <si>
    <t>Sewerton</t>
  </si>
  <si>
    <t xml:space="preserve"> _________   FACTIONS</t>
  </si>
  <si>
    <t>Strong</t>
  </si>
  <si>
    <r>
      <t>♦ Lose</t>
    </r>
    <r>
      <rPr>
        <b/>
      </rPr>
      <t xml:space="preserve"> 1 hold </t>
    </r>
    <r>
      <t>(temporarily, while you are marked).</t>
    </r>
  </si>
  <si>
    <t>Weak</t>
  </si>
  <si>
    <r>
      <t xml:space="preserve">♦ Take </t>
    </r>
    <r>
      <rPr>
        <b/>
      </rPr>
      <t>+1 heat</t>
    </r>
    <r>
      <t xml:space="preserve"> from each run.</t>
    </r>
  </si>
  <si>
    <r>
      <t xml:space="preserve">♦ PCs get only one free </t>
    </r>
    <r>
      <rPr>
        <b/>
      </rPr>
      <t xml:space="preserve">downtime </t>
    </r>
    <r>
      <t>action instead of two.</t>
    </r>
  </si>
  <si>
    <r>
      <t xml:space="preserve">♦ Your claims which generate </t>
    </r>
    <r>
      <rPr>
        <b/>
      </rPr>
      <t xml:space="preserve">nuyen </t>
    </r>
    <r>
      <t>(vice dens, fighting pits, fences, etc.) produce only half their normal income (round down).</t>
    </r>
  </si>
  <si>
    <t xml:space="preserve"> SEATTLE FACTIONS</t>
  </si>
  <si>
    <t>Big Boss (Mafia)</t>
  </si>
  <si>
    <t>Grid Overwatch Division</t>
  </si>
  <si>
    <t>Manos Family</t>
  </si>
  <si>
    <t>Salishe-Shidhe Council</t>
  </si>
  <si>
    <t>Yakuza: ____________________</t>
  </si>
  <si>
    <t>UCAS Marine Corps</t>
  </si>
  <si>
    <t>Triad League: _____________________</t>
  </si>
  <si>
    <t>Vory Kraghammer (Russian)</t>
  </si>
  <si>
    <t>Parashield</t>
  </si>
  <si>
    <t>Elven Consulate</t>
  </si>
  <si>
    <t>Black Lodge</t>
  </si>
  <si>
    <t>Lone Star</t>
  </si>
  <si>
    <t>Jackpoint</t>
  </si>
  <si>
    <t>Astral Space Preservation Society</t>
  </si>
  <si>
    <t>Koshari</t>
  </si>
  <si>
    <t>Sky Wardens</t>
  </si>
  <si>
    <t>Mafia: Vitale family</t>
  </si>
  <si>
    <t>Talons, the</t>
  </si>
  <si>
    <t>Knights Errant</t>
  </si>
  <si>
    <t>Halloweeners, the</t>
  </si>
  <si>
    <t>Petrovski Security</t>
  </si>
  <si>
    <t>Toxic</t>
  </si>
  <si>
    <t>Native American Consulate</t>
  </si>
  <si>
    <t>Crimson Crush</t>
  </si>
  <si>
    <t>Sakura Security</t>
  </si>
  <si>
    <t>Red Hot Nukes, the</t>
  </si>
  <si>
    <t>Segway Patrol</t>
  </si>
  <si>
    <t>Watchers, the</t>
  </si>
  <si>
    <t>#1: Saeder-Krupp Heavy Industries</t>
  </si>
  <si>
    <t>Humanis Policlub</t>
  </si>
  <si>
    <t>#2: Mitsuhama Computer Tech</t>
  </si>
  <si>
    <t>#3: Aztechnology</t>
  </si>
  <si>
    <t>Dunkelzahn Institute of Magical Research</t>
  </si>
  <si>
    <t>#4: Renraku Computer Systems</t>
  </si>
  <si>
    <t>Catholic Church</t>
  </si>
  <si>
    <t>#5: Evo Corporation</t>
  </si>
  <si>
    <t>Ork Rights Commission</t>
  </si>
  <si>
    <t>#6: Ares Macrotechnology</t>
  </si>
  <si>
    <t>#7: Shiawase</t>
  </si>
  <si>
    <t>#8: Wuxing</t>
  </si>
  <si>
    <t>#9: Horizon Group</t>
  </si>
  <si>
    <t>#10: Spinrad Global</t>
  </si>
  <si>
    <t>Starbucks-Phizer MediaCorp</t>
  </si>
  <si>
    <t>Buddislam Nation</t>
  </si>
  <si>
    <t>Pacific Prosperity Group</t>
  </si>
  <si>
    <t>New Dawn</t>
  </si>
  <si>
    <t>Barrens Walkers</t>
  </si>
  <si>
    <t>Proteus AG</t>
  </si>
  <si>
    <t>DocWagon</t>
  </si>
  <si>
    <t>New Revolution</t>
  </si>
  <si>
    <t>Draco Foundation</t>
  </si>
  <si>
    <t>The Rat Pack</t>
  </si>
  <si>
    <t>Seaport Global</t>
  </si>
  <si>
    <t>Cabbies</t>
  </si>
  <si>
    <t>Remote Communications Utilities</t>
  </si>
  <si>
    <t xml:space="preserve">I </t>
  </si>
  <si>
    <t>Council Island</t>
  </si>
  <si>
    <r>
      <t>♦ Lose</t>
    </r>
    <r>
      <rPr>
        <b/>
      </rPr>
      <t xml:space="preserve"> 1 hold </t>
    </r>
    <r>
      <t>(temporarily, while you are marked).</t>
    </r>
  </si>
  <si>
    <t>Outremer</t>
  </si>
  <si>
    <r>
      <t xml:space="preserve">♦ Take </t>
    </r>
    <r>
      <rPr>
        <b/>
      </rPr>
      <t>+1 heat</t>
    </r>
    <r>
      <t xml:space="preserve"> from each run.</t>
    </r>
  </si>
  <si>
    <t>Downtown</t>
  </si>
  <si>
    <r>
      <t xml:space="preserve">♦ PCs get only one free </t>
    </r>
    <r>
      <rPr>
        <b/>
      </rPr>
      <t xml:space="preserve">downtime </t>
    </r>
    <r>
      <t>action instead of two.</t>
    </r>
  </si>
  <si>
    <t>Bellevue</t>
  </si>
  <si>
    <r>
      <t xml:space="preserve">♦ Your claims which generate </t>
    </r>
    <r>
      <rPr>
        <b/>
      </rPr>
      <t xml:space="preserve">nuyen </t>
    </r>
    <r>
      <t>(vice dens, fighting pits, fences, etc.) produce only half their normal income (round down).</t>
    </r>
  </si>
  <si>
    <t>Everett</t>
  </si>
  <si>
    <t>Tacoma</t>
  </si>
  <si>
    <t>Fort Lewis</t>
  </si>
  <si>
    <t>Snohomish</t>
  </si>
  <si>
    <t>Auburn</t>
  </si>
  <si>
    <t>Renton</t>
  </si>
  <si>
    <t>Puyallup</t>
  </si>
  <si>
    <t>Redmond Barrens</t>
  </si>
  <si>
    <t>Ork Underground</t>
  </si>
  <si>
    <t>HONG KONG</t>
  </si>
  <si>
    <t>Yakuza family: ____________________</t>
  </si>
  <si>
    <t>Hong Kong Triumvirate</t>
  </si>
  <si>
    <t>Mafia Syndicate: __________________</t>
  </si>
  <si>
    <t>Kraghammer</t>
  </si>
  <si>
    <t>UCAS Consulate</t>
  </si>
  <si>
    <t>Hong Kong Police Department</t>
  </si>
  <si>
    <t>The Halloweeners</t>
  </si>
  <si>
    <t>The Watchers</t>
  </si>
  <si>
    <t>White Lotus Riders</t>
  </si>
  <si>
    <t>Chinese Church</t>
  </si>
  <si>
    <t>The Bastion of Echoes</t>
  </si>
  <si>
    <t>#8: Wuxing (HQ)</t>
  </si>
  <si>
    <t>Buddist-Pan Nation</t>
  </si>
  <si>
    <t>Fulcrum Technologies</t>
  </si>
  <si>
    <t>Zhang Holdings</t>
  </si>
  <si>
    <t>Phoenix Medtech</t>
  </si>
  <si>
    <t>CULTS &amp; CLIQUES</t>
  </si>
  <si>
    <t>Citizens, Southern HK Island</t>
  </si>
  <si>
    <r>
      <t>♦ Lose</t>
    </r>
    <r>
      <rPr>
        <b/>
      </rPr>
      <t xml:space="preserve"> 1 hold </t>
    </r>
    <r>
      <t>(temporarily, while you are marked).</t>
    </r>
  </si>
  <si>
    <t>Citizens, Central-West HK Island</t>
  </si>
  <si>
    <r>
      <t xml:space="preserve">♦ Take </t>
    </r>
    <r>
      <rPr>
        <b/>
      </rPr>
      <t>+1 heat</t>
    </r>
    <r>
      <t xml:space="preserve"> from each run.</t>
    </r>
  </si>
  <si>
    <t>Citizens, Kwun Tong/Government Lakes</t>
  </si>
  <si>
    <r>
      <t xml:space="preserve">♦ PCs get only one free </t>
    </r>
    <r>
      <rPr>
        <b/>
      </rPr>
      <t xml:space="preserve">downtime </t>
    </r>
    <r>
      <t>action instead of two.</t>
    </r>
  </si>
  <si>
    <t>Citizens, Tsuen Wan</t>
  </si>
  <si>
    <r>
      <t xml:space="preserve">♦ Your claims which generate </t>
    </r>
    <r>
      <rPr>
        <b/>
      </rPr>
      <t xml:space="preserve">nuyen </t>
    </r>
    <r>
      <t>(vice dens, fighting pits, fences, etc.) produce only half their normal income (round down).</t>
    </r>
  </si>
  <si>
    <t>Citizens, Tuen Mun</t>
  </si>
  <si>
    <t>Citizens, Kowloon City/Food City</t>
  </si>
  <si>
    <t>*: Tier designations are specific to the sprawl in which you play. Adjust as needed to reflect the faction's centers of power for best results.</t>
  </si>
  <si>
    <t>Citizens, Wan Chai HK Island</t>
  </si>
  <si>
    <t>Citizens, Eastern HK Island</t>
  </si>
  <si>
    <t>Citizens, Kwai Tsing</t>
  </si>
  <si>
    <t>Citizens, North</t>
  </si>
  <si>
    <t>Citizens, Sha Tin</t>
  </si>
  <si>
    <t>Citizens, Sai Kung</t>
  </si>
  <si>
    <t>Citizens, Yau Tsim Mong</t>
  </si>
  <si>
    <t>Citizens, The Islands</t>
  </si>
  <si>
    <t>Citizens, Wong Sai Tin</t>
  </si>
  <si>
    <t>Citizens, Tai Po</t>
  </si>
  <si>
    <t>Citizens, Sham Shui Po</t>
  </si>
  <si>
    <t xml:space="preserve">Run Type: </t>
  </si>
  <si>
    <t>Target:</t>
  </si>
  <si>
    <t xml:space="preserve">Location: </t>
  </si>
  <si>
    <t>Date:</t>
  </si>
  <si>
    <t>THE YEAR</t>
  </si>
  <si>
    <t>Reward (Nuyen .. Rep):</t>
  </si>
  <si>
    <t xml:space="preserve">Heat: </t>
  </si>
  <si>
    <t>January</t>
  </si>
  <si>
    <t>February</t>
  </si>
  <si>
    <t>March</t>
  </si>
  <si>
    <t xml:space="preserve">Entanglements, Faction Status Changes: </t>
  </si>
  <si>
    <t>x</t>
  </si>
  <si>
    <t>April</t>
  </si>
  <si>
    <t>May</t>
  </si>
  <si>
    <t>June</t>
  </si>
  <si>
    <t xml:space="preserve">Notes, Events, and Clocks Advanced: </t>
  </si>
  <si>
    <t>Sol</t>
  </si>
  <si>
    <t>July</t>
  </si>
  <si>
    <t>August</t>
  </si>
  <si>
    <t>September</t>
  </si>
  <si>
    <t>October</t>
  </si>
  <si>
    <t>November</t>
  </si>
  <si>
    <t>December</t>
  </si>
  <si>
    <t>The month of Sol was instituted following the Great Crashes, and marks the summer equinox. So, each year consists of 13 months, each 4 weeks long (exactly 28 days). The exception is Sol, which has a leap day or two inserted each year.</t>
  </si>
  <si>
    <r>
      <t>Each box on the tracker above represents one week of time in-fiction. Fill boxes accordingly with the date at the start of the campaign (</t>
    </r>
    <r>
      <rPr>
        <i/>
      </rPr>
      <t>ex: Valentine's Day, Feb 14th, fill in 6 boxes</t>
    </r>
    <r>
      <t xml:space="preserve">), then mark one box each </t>
    </r>
    <r>
      <rPr>
        <b/>
      </rPr>
      <t>downtime phase</t>
    </r>
    <r>
      <t xml:space="preserve"> to track the passage of time during the campaign. Indicate reminders and important dates using notes or comments as needed.</t>
    </r>
  </si>
  <si>
    <t>Runners</t>
  </si>
  <si>
    <t>in the</t>
  </si>
  <si>
    <t>Shadows</t>
  </si>
  <si>
    <t>ASSASSINS</t>
  </si>
  <si>
    <r>
      <t xml:space="preserve">♦ </t>
    </r>
    <r>
      <rPr>
        <b/>
      </rPr>
      <t xml:space="preserve">Execute </t>
    </r>
    <r>
      <t>a successful accident, disappearance, murder, or ransom run.</t>
    </r>
  </si>
  <si>
    <t>MURDERERS FOR HIRE</t>
  </si>
  <si>
    <t>Name</t>
  </si>
  <si>
    <t>Reputation</t>
  </si>
  <si>
    <r>
      <t xml:space="preserve">♦ </t>
    </r>
    <r>
      <rPr>
        <b/>
      </rPr>
      <t xml:space="preserve">Contend </t>
    </r>
    <r>
      <t>with challenges above your current station.</t>
    </r>
  </si>
  <si>
    <r>
      <rPr>
        <b/>
      </rPr>
      <t>Deadly</t>
    </r>
    <r>
      <t xml:space="preserve">: Each PC may add +1 action rating to </t>
    </r>
    <r>
      <rPr>
        <b/>
      </rPr>
      <t>Stalk</t>
    </r>
    <r>
      <t xml:space="preserve">, </t>
    </r>
    <r>
      <rPr>
        <b/>
      </rPr>
      <t>Creep</t>
    </r>
    <r>
      <t xml:space="preserve">, or </t>
    </r>
    <r>
      <rPr>
        <b/>
      </rPr>
      <t xml:space="preserve">Fight </t>
    </r>
    <r>
      <t>(up to a max rating of 3).</t>
    </r>
  </si>
  <si>
    <r>
      <t xml:space="preserve">♦ </t>
    </r>
    <r>
      <rPr>
        <b/>
      </rPr>
      <t xml:space="preserve">Bolster </t>
    </r>
    <r>
      <t>your crew's reputation or develop a new one.</t>
    </r>
  </si>
  <si>
    <t>Safehouse</t>
  </si>
  <si>
    <r>
      <t xml:space="preserve">♦ </t>
    </r>
    <r>
      <rPr>
        <b/>
      </rPr>
      <t xml:space="preserve">Express </t>
    </r>
    <r>
      <t>the goals, drives, inner conflict, or essential nature of the crew.</t>
    </r>
  </si>
  <si>
    <t>WEAK</t>
  </si>
  <si>
    <t xml:space="preserve">STRONG </t>
  </si>
  <si>
    <r>
      <rPr>
        <b/>
      </rPr>
      <t>Disposal</t>
    </r>
    <r>
      <t xml:space="preserve">: When you dispose of a body, you get +1 </t>
    </r>
    <r>
      <rPr>
        <b/>
      </rPr>
      <t xml:space="preserve">result level </t>
    </r>
    <r>
      <t>to your roll. When you employ acid, you are specially prepared to be immune to its effects.</t>
    </r>
  </si>
  <si>
    <t>CREW KARMA:</t>
  </si>
  <si>
    <t>FIXERS</t>
  </si>
  <si>
    <r>
      <rPr>
        <b/>
      </rPr>
      <t>Cleaners:</t>
    </r>
    <r>
      <t xml:space="preserve"> When you keep an operation quiet or make it look like an accident, you get half the rep value of the target (round up) instead of zero. When you end </t>
    </r>
    <r>
      <rPr>
        <b/>
      </rPr>
      <t>downtime</t>
    </r>
    <r>
      <t xml:space="preserve"> with zero heat, take</t>
    </r>
    <r>
      <rPr>
        <b/>
      </rPr>
      <t xml:space="preserve"> +1 rep</t>
    </r>
    <r>
      <t>.</t>
    </r>
  </si>
  <si>
    <t>Upon crew advance, each PC gets Stash equal to crew Tier +2</t>
  </si>
  <si>
    <t>REP</t>
  </si>
  <si>
    <t>COHORT</t>
  </si>
  <si>
    <t>Team</t>
  </si>
  <si>
    <t>Expert</t>
  </si>
  <si>
    <r>
      <rPr>
        <u/>
      </rPr>
      <t>TRAINING COMPOUND</t>
    </r>
    <r>
      <t xml:space="preserve">      +1 scale for your Thugs cohorts</t>
    </r>
  </si>
  <si>
    <r>
      <rPr>
        <sz val="7.0"/>
        <u/>
      </rPr>
      <t>VICE DEN</t>
    </r>
    <r>
      <rPr>
        <sz val="7.0"/>
      </rPr>
      <t xml:space="preserve">       (Tier roll) - Heat = nuyen in downtime.</t>
    </r>
  </si>
  <si>
    <r>
      <rPr>
        <sz val="7.0"/>
        <u/>
      </rPr>
      <t>CORPORATE FAVOR</t>
    </r>
    <r>
      <rPr>
        <sz val="7.0"/>
      </rPr>
      <t xml:space="preserve">                    +2 nuyen for higher class targets</t>
    </r>
  </si>
  <si>
    <r>
      <rPr>
        <u/>
      </rPr>
      <t>INFORMANTS</t>
    </r>
    <r>
      <t xml:space="preserve">           +1d Gather Info for runs</t>
    </r>
  </si>
  <si>
    <r>
      <rPr>
        <sz val="7.0"/>
        <u/>
      </rPr>
      <t>ACID VAT</t>
    </r>
    <r>
      <rPr>
        <sz val="7.0"/>
      </rPr>
      <t xml:space="preserve">         Body disposal, +1d to reduce heat after killing</t>
    </r>
  </si>
  <si>
    <r>
      <rPr>
        <b/>
      </rPr>
      <t>Patron</t>
    </r>
    <r>
      <t xml:space="preserve">: When you advance your </t>
    </r>
    <r>
      <rPr>
        <b/>
      </rPr>
      <t>Tier</t>
    </r>
    <r>
      <t xml:space="preserve">, it costs half the nuyen it normally would. </t>
    </r>
    <r>
      <rPr>
        <i/>
      </rPr>
      <t>Who is your patron? Why do they help you?</t>
    </r>
  </si>
  <si>
    <t xml:space="preserve">WEAK </t>
  </si>
  <si>
    <t xml:space="preserve">IMPAIRED </t>
  </si>
  <si>
    <r>
      <rPr>
        <b/>
      </rPr>
      <t>Sudden</t>
    </r>
    <r>
      <t xml:space="preserve">: When you execute a loud or chaotic murder, take </t>
    </r>
    <r>
      <rPr>
        <b/>
      </rPr>
      <t>2 fewer heat</t>
    </r>
    <r>
      <t xml:space="preserve"> than normal.</t>
    </r>
  </si>
  <si>
    <t xml:space="preserve">BROKEN </t>
  </si>
  <si>
    <r>
      <rPr>
        <sz val="7.0"/>
        <u/>
      </rPr>
      <t>VICTIM TROPHIES</t>
    </r>
    <r>
      <rPr>
        <sz val="7.0"/>
      </rPr>
      <t xml:space="preserve">      +1 rep per score</t>
    </r>
  </si>
  <si>
    <t>FIXER</t>
  </si>
  <si>
    <t>SAFE HOUSE</t>
  </si>
  <si>
    <r>
      <rPr>
        <u/>
      </rPr>
      <t>COVER OPERATION</t>
    </r>
    <r>
      <t xml:space="preserve">        -2 heat per score</t>
    </r>
  </si>
  <si>
    <r>
      <rPr>
        <b/>
      </rPr>
      <t>Predators</t>
    </r>
    <r>
      <t xml:space="preserve">: When you use stealth or subterfuge to commit
murder, take </t>
    </r>
    <r>
      <rPr>
        <b/>
      </rPr>
      <t xml:space="preserve">+1d </t>
    </r>
    <r>
      <t>to the engagement roll.</t>
    </r>
  </si>
  <si>
    <r>
      <rPr>
        <b/>
      </rPr>
      <t>Silenced</t>
    </r>
    <r>
      <t xml:space="preserve">: Due to hard-won experience or arcane ritual, your activities are hidden from the notice of agencies that typically track deaths. You don't take extra </t>
    </r>
    <r>
      <rPr>
        <b/>
      </rPr>
      <t xml:space="preserve">heat </t>
    </r>
    <r>
      <t>when killing is involved on a score.</t>
    </r>
  </si>
  <si>
    <r>
      <rPr>
        <sz val="7.0"/>
        <u/>
      </rPr>
      <t>PROTECTION RACKET</t>
    </r>
    <r>
      <rPr>
        <sz val="7.0"/>
      </rPr>
      <t xml:space="preserve"> (Tier roll)- Heat=nuyen in downtime.</t>
    </r>
  </si>
  <si>
    <r>
      <rPr>
        <u/>
      </rPr>
      <t>INFIRMARY</t>
    </r>
    <r>
      <t xml:space="preserve">            +1d to healing rolls.</t>
    </r>
  </si>
  <si>
    <r>
      <rPr>
        <u/>
      </rPr>
      <t>STREET CLOUT</t>
    </r>
    <r>
      <t xml:space="preserve">        +2 nuyen for lower class targets</t>
    </r>
  </si>
  <si>
    <r>
      <rPr>
        <sz val="7.0"/>
        <u/>
      </rPr>
      <t>COVER IDENTITIES</t>
    </r>
    <r>
      <rPr>
        <sz val="7.0"/>
      </rPr>
      <t xml:space="preserve">        +1d engagement for deception and social plans</t>
    </r>
  </si>
  <si>
    <r>
      <rPr>
        <sz val="7.0"/>
        <u/>
      </rPr>
      <t>BUILDING RECORDS</t>
    </r>
    <r>
      <rPr>
        <sz val="7.0"/>
      </rPr>
      <t xml:space="preserve"> +1d engagement for stealth plans</t>
    </r>
  </si>
  <si>
    <r>
      <rPr>
        <b/>
      </rPr>
      <t>Veteran</t>
    </r>
    <r>
      <t>: Choose a special ability from another source.</t>
    </r>
  </si>
  <si>
    <t>HEAT</t>
  </si>
  <si>
    <t>WANTED</t>
  </si>
  <si>
    <t>NUYEN</t>
  </si>
  <si>
    <t>VAULT</t>
  </si>
  <si>
    <t>CONTACTS</t>
  </si>
  <si>
    <t>CREW UPGRADES</t>
  </si>
  <si>
    <t>Red, a gang boss</t>
  </si>
  <si>
    <t>Elite Thugs</t>
  </si>
  <si>
    <t>Smith, a G-man</t>
  </si>
  <si>
    <t>Elite Transporters</t>
  </si>
  <si>
    <t>Clocks / Notes</t>
  </si>
  <si>
    <t>progress / length</t>
  </si>
  <si>
    <t>Roland, a vicious politician</t>
  </si>
  <si>
    <t>Hardened (+1 Tier while detained)</t>
  </si>
  <si>
    <t>Loba, a bounty hunter</t>
  </si>
  <si>
    <t>Keller, a ghoul</t>
  </si>
  <si>
    <t>Assassin's Rigging (2 free load of weapons and gear)</t>
  </si>
  <si>
    <t>Lydia, a greedy executive</t>
  </si>
  <si>
    <r>
      <t xml:space="preserve">MEETING GROUNDS </t>
    </r>
    <r>
      <rPr/>
      <t>(accident—disappearance—murder—ransom)</t>
    </r>
  </si>
  <si>
    <t>BASIC</t>
  </si>
  <si>
    <t>Training</t>
  </si>
  <si>
    <t>SITE</t>
  </si>
  <si>
    <t>ADVANCED</t>
  </si>
  <si>
    <t>Bolthole</t>
  </si>
  <si>
    <t>Intuition</t>
  </si>
  <si>
    <t>Boat House</t>
  </si>
  <si>
    <t>Another Site: 1</t>
  </si>
  <si>
    <t>Cleanroom</t>
  </si>
  <si>
    <t>Headquartered: 2</t>
  </si>
  <si>
    <t>TacNet</t>
  </si>
  <si>
    <t>Willpower</t>
  </si>
  <si>
    <t>Garage</t>
  </si>
  <si>
    <t>Landing Pad: 1 or 2</t>
  </si>
  <si>
    <t>Quality</t>
  </si>
  <si>
    <t>Playbook</t>
  </si>
  <si>
    <t>Lodge</t>
  </si>
  <si>
    <t>Expansion: 4</t>
  </si>
  <si>
    <t>Comms</t>
  </si>
  <si>
    <t>Quarters</t>
  </si>
  <si>
    <t>Attribute Mastery (1)</t>
  </si>
  <si>
    <t>Secure</t>
  </si>
  <si>
    <t>Gear</t>
  </si>
  <si>
    <t>Attribute Mastery (all)</t>
  </si>
  <si>
    <t>Workshop</t>
  </si>
  <si>
    <t>Supplies</t>
  </si>
  <si>
    <t>Workstation</t>
  </si>
  <si>
    <t>Tools</t>
  </si>
  <si>
    <t>New Cohort: 2</t>
  </si>
  <si>
    <t>Weapons</t>
  </si>
  <si>
    <t>Add Type: 2</t>
  </si>
  <si>
    <t>COURIERS</t>
  </si>
  <si>
    <r>
      <t xml:space="preserve">♦ </t>
    </r>
    <r>
      <rPr>
        <b/>
      </rPr>
      <t xml:space="preserve">Execute </t>
    </r>
    <r>
      <t>a successful delivery, or acquire new clients or contraband sources.</t>
    </r>
  </si>
  <si>
    <t>ILLEGAL TRANSPORTERS</t>
  </si>
  <si>
    <r>
      <t xml:space="preserve">♦ </t>
    </r>
    <r>
      <rPr>
        <b/>
      </rPr>
      <t xml:space="preserve">Contend </t>
    </r>
    <r>
      <t>with challenges above your current station.</t>
    </r>
  </si>
  <si>
    <r>
      <rPr>
        <b/>
      </rPr>
      <t>Like One of the Crew</t>
    </r>
    <r>
      <t xml:space="preserve">: Create one of your vehicles as a </t>
    </r>
    <r>
      <rPr>
        <b/>
      </rPr>
      <t xml:space="preserve">cohort </t>
    </r>
    <r>
      <t xml:space="preserve">(use the vehicle edges and flaws, below). Its </t>
    </r>
    <r>
      <rPr>
        <b/>
      </rPr>
      <t xml:space="preserve">quality </t>
    </r>
    <r>
      <t xml:space="preserve">is equal to your </t>
    </r>
    <r>
      <rPr>
        <b/>
      </rPr>
      <t>Tier +1</t>
    </r>
    <r>
      <t xml:space="preserve">. A vehicle can use teamwork actions (using </t>
    </r>
    <r>
      <rPr>
        <b/>
      </rPr>
      <t xml:space="preserve">quality </t>
    </r>
    <r>
      <t>for rolls). A vehicle can’t lead a group action, but may participate.</t>
    </r>
  </si>
  <si>
    <r>
      <t xml:space="preserve">♦ </t>
    </r>
    <r>
      <rPr>
        <b/>
      </rPr>
      <t xml:space="preserve">Bolster </t>
    </r>
    <r>
      <t>your crew's reputation or develop a new one.</t>
    </r>
  </si>
  <si>
    <r>
      <t xml:space="preserve">♦ </t>
    </r>
    <r>
      <rPr>
        <b/>
      </rPr>
      <t xml:space="preserve">Express </t>
    </r>
    <r>
      <t>the goals, drives, inner conflict, or essential nature of the crew.</t>
    </r>
  </si>
  <si>
    <r>
      <rPr>
        <b/>
      </rPr>
      <t>Crew Managers</t>
    </r>
    <r>
      <t xml:space="preserve">: During </t>
    </r>
    <r>
      <rPr>
        <b/>
      </rPr>
      <t>downtime</t>
    </r>
    <r>
      <t xml:space="preserve">, one of your cohorts may perform a downtime activity for the crew to </t>
    </r>
    <r>
      <rPr>
        <b/>
      </rPr>
      <t>acquire an asset</t>
    </r>
    <r>
      <t xml:space="preserve">, </t>
    </r>
    <r>
      <rPr>
        <b/>
      </rPr>
      <t>reduce heat</t>
    </r>
    <r>
      <t>, or work on a</t>
    </r>
    <r>
      <rPr>
        <b/>
      </rPr>
      <t xml:space="preserve"> long-term project</t>
    </r>
    <r>
      <t>.</t>
    </r>
  </si>
  <si>
    <r>
      <rPr>
        <b/>
      </rPr>
      <t>Fleet</t>
    </r>
    <r>
      <t xml:space="preserve">: Your cohorts have their own vehicles. Your </t>
    </r>
    <r>
      <rPr>
        <b/>
      </rPr>
      <t xml:space="preserve">Transporter </t>
    </r>
    <r>
      <t xml:space="preserve">cohorts gain </t>
    </r>
    <r>
      <rPr>
        <b/>
      </rPr>
      <t>+1d</t>
    </r>
    <r>
      <t xml:space="preserve"> when under your command.</t>
    </r>
  </si>
  <si>
    <r>
      <rPr>
        <u/>
      </rPr>
      <t>SIDE BUSINESS</t>
    </r>
    <r>
      <t xml:space="preserve">           (Tier roll) - Heat = nuyen in downtime</t>
    </r>
  </si>
  <si>
    <r>
      <rPr>
        <u/>
      </rPr>
      <t>LUXURY FENCE</t>
    </r>
    <r>
      <t xml:space="preserve"> +2 nuyen for corporate targets</t>
    </r>
  </si>
  <si>
    <r>
      <rPr>
        <sz val="7.0"/>
        <u/>
      </rPr>
      <t xml:space="preserve">VICE DEN </t>
    </r>
    <r>
      <rPr>
        <sz val="7.0"/>
      </rPr>
      <t>(Tier roll) - Heat = nuyen in downtime</t>
    </r>
  </si>
  <si>
    <r>
      <rPr>
        <sz val="7.0"/>
        <u/>
      </rPr>
      <t>PENTHOUSE SUITE</t>
    </r>
    <r>
      <rPr>
        <sz val="7.0"/>
      </rPr>
      <t xml:space="preserve">      +1d to Consort and Hustle on site        </t>
    </r>
  </si>
  <si>
    <r>
      <rPr>
        <b/>
      </rPr>
      <t>Smooth Operators</t>
    </r>
    <r>
      <t xml:space="preserve">: Each PC may add +1 action rating to </t>
    </r>
    <r>
      <rPr>
        <b/>
      </rPr>
      <t>Creep</t>
    </r>
    <r>
      <t xml:space="preserve">, </t>
    </r>
    <r>
      <rPr>
        <b/>
      </rPr>
      <t>Finesse</t>
    </r>
    <r>
      <t xml:space="preserve">, or </t>
    </r>
    <r>
      <rPr>
        <b/>
      </rPr>
      <t xml:space="preserve">Interface </t>
    </r>
    <r>
      <t>(up to a max rating of 3).</t>
    </r>
  </si>
  <si>
    <r>
      <rPr>
        <b/>
      </rPr>
      <t>Mnemonics</t>
    </r>
    <r>
      <t>: From harsh experience or paranoid safety practices, all crew members’ comms and implants are immune to being controlled through hacking, but may choose to voluntarily transfer control.</t>
    </r>
  </si>
  <si>
    <r>
      <rPr>
        <sz val="7.0"/>
        <u/>
      </rPr>
      <t>WAREHOUSES</t>
    </r>
    <r>
      <rPr>
        <sz val="7.0"/>
      </rPr>
      <t xml:space="preserve"> Stockpiles give you +1d to acquire assets</t>
    </r>
  </si>
  <si>
    <r>
      <rPr>
        <b/>
      </rPr>
      <t>Moving Targets</t>
    </r>
    <r>
      <t xml:space="preserve">: When you go into conflict aboard a vehicle, you gain </t>
    </r>
    <r>
      <rPr>
        <b/>
      </rPr>
      <t xml:space="preserve">+1 effect </t>
    </r>
    <r>
      <t>for vehicle damage and speed. Your vehicle gains armor.</t>
    </r>
  </si>
  <si>
    <r>
      <rPr>
        <b/>
      </rPr>
      <t>Just Passing Through</t>
    </r>
    <r>
      <t xml:space="preserve">: During downtime, take </t>
    </r>
    <r>
      <rPr>
        <b/>
      </rPr>
      <t>-1 heat</t>
    </r>
    <r>
      <t xml:space="preserve">. When your heat is 4 or less, you get </t>
    </r>
    <r>
      <rPr>
        <b/>
      </rPr>
      <t>+1d</t>
    </r>
    <r>
      <t xml:space="preserve"> to deceive people when you pass yourselves off as ordinary citizens.</t>
    </r>
  </si>
  <si>
    <r>
      <rPr>
        <sz val="7.0"/>
        <u/>
      </rPr>
      <t>SECRET ROUTES</t>
    </r>
    <r>
      <rPr>
        <sz val="7.0"/>
      </rPr>
      <t xml:space="preserve"> +1d engagement for transport plans</t>
    </r>
  </si>
  <si>
    <r>
      <rPr>
        <u/>
      </rPr>
      <t>INFORMANTS</t>
    </r>
    <r>
      <t xml:space="preserve">          +1d Gather Info for runs</t>
    </r>
  </si>
  <si>
    <r>
      <rPr>
        <u/>
      </rPr>
      <t>BODY SHOP</t>
    </r>
    <r>
      <t xml:space="preserve">   Swap implant features as a downtime activity</t>
    </r>
  </si>
  <si>
    <r>
      <rPr>
        <u/>
      </rPr>
      <t>COVER OPERATION</t>
    </r>
    <r>
      <t xml:space="preserve">       -2 heat per score</t>
    </r>
  </si>
  <si>
    <r>
      <rPr>
        <sz val="7.0"/>
        <u/>
      </rPr>
      <t>COVER IDENTITIES</t>
    </r>
    <r>
      <rPr>
        <sz val="7.0"/>
      </rPr>
      <t xml:space="preserve"> +1d engagement for deception and transport plans</t>
    </r>
  </si>
  <si>
    <r>
      <rPr>
        <b/>
      </rPr>
      <t>Leverage</t>
    </r>
    <r>
      <t xml:space="preserve">: Your crew supplies contraband for other factions. Your success is good for them. Whenever you gain rep, gain </t>
    </r>
    <r>
      <rPr>
        <b/>
      </rPr>
      <t>+1 rep.</t>
    </r>
  </si>
  <si>
    <r>
      <rPr>
        <b/>
      </rPr>
      <t>Veteran</t>
    </r>
    <r>
      <t>: Choose a special ability from another source.</t>
    </r>
  </si>
  <si>
    <t>Vehicle Edges</t>
  </si>
  <si>
    <t>Vehicle Flaws</t>
  </si>
  <si>
    <t>Kilo, an airport worker</t>
  </si>
  <si>
    <r>
      <rPr>
        <b/>
      </rPr>
      <t>Nimble</t>
    </r>
    <r>
      <t>: The vehicle handles easily. Consider this an assist for tricky maneuvers.</t>
    </r>
  </si>
  <si>
    <r>
      <rPr>
        <b/>
      </rPr>
      <t>Costly</t>
    </r>
    <r>
      <t>: The vehicle costs 1 nuyen per downtime to keep in operation.</t>
    </r>
  </si>
  <si>
    <t>Cable, an arms dealer</t>
  </si>
  <si>
    <t>Camouflage (vehicles at rest are hidden)</t>
  </si>
  <si>
    <t>Baggs, a drug dealer</t>
  </si>
  <si>
    <r>
      <rPr>
        <b/>
      </rPr>
      <t>Simple</t>
    </r>
    <r>
      <t>: The vehicle is easy to repair. Remove all of its harm during downtime.</t>
    </r>
  </si>
  <si>
    <r>
      <rPr>
        <b/>
      </rPr>
      <t>Distinct</t>
    </r>
    <r>
      <t>: The vehicle has memorable features. Take +1 heat when you use it on a score.</t>
    </r>
  </si>
  <si>
    <t>Lex, a corporate agent</t>
  </si>
  <si>
    <t>Hoverboat (+mobility for safehouse)</t>
  </si>
  <si>
    <t>Smitty, an anarchist</t>
  </si>
  <si>
    <r>
      <rPr>
        <b/>
      </rPr>
      <t>Sturdy</t>
    </r>
    <r>
      <t>: The vehicle keeps operating even when broken.</t>
    </r>
  </si>
  <si>
    <r>
      <rPr>
        <b/>
      </rPr>
      <t>Finicky</t>
    </r>
    <r>
      <t>: The vehicle has quirks that only one person understands. When operated without them, the vehicle has -1 quality.</t>
    </r>
  </si>
  <si>
    <t>Denzel, a mechanic</t>
  </si>
  <si>
    <t>Courier rigging (2 items carried is perfectly concealed)</t>
  </si>
  <si>
    <t xml:space="preserve"> </t>
  </si>
  <si>
    <r>
      <rPr>
        <b/>
      </rPr>
      <t>CARGO TYPES</t>
    </r>
    <r>
      <t xml:space="preserve"> (arms—contraband—passengers—supernatural)</t>
    </r>
  </si>
  <si>
    <t>Vehicle</t>
  </si>
  <si>
    <t>Cryptovault</t>
  </si>
  <si>
    <t>CULT</t>
  </si>
  <si>
    <r>
      <t xml:space="preserve">♦ </t>
    </r>
    <r>
      <rPr>
        <b/>
      </rPr>
      <t xml:space="preserve">Advance </t>
    </r>
    <r>
      <t>the agenda of your tradition or embody its precepts in action.</t>
    </r>
  </si>
  <si>
    <t>ACOLYTES OF A FORBIDDEN TRADITION</t>
  </si>
  <si>
    <r>
      <t xml:space="preserve">♦ </t>
    </r>
    <r>
      <rPr>
        <b/>
      </rPr>
      <t xml:space="preserve">Contend </t>
    </r>
    <r>
      <t>with challenges above your current station.</t>
    </r>
  </si>
  <si>
    <r>
      <rPr>
        <b/>
      </rPr>
      <t>Active</t>
    </r>
    <r>
      <t xml:space="preserve">: Each PC may add +1 action rating to </t>
    </r>
    <r>
      <rPr>
        <b/>
      </rPr>
      <t>Assense</t>
    </r>
    <r>
      <t xml:space="preserve">, </t>
    </r>
    <r>
      <rPr>
        <b/>
      </rPr>
      <t>Attune</t>
    </r>
    <r>
      <t xml:space="preserve">, </t>
    </r>
    <r>
      <rPr>
        <b/>
      </rPr>
      <t xml:space="preserve">Study </t>
    </r>
    <r>
      <t>(up to a max rating of 3).</t>
    </r>
  </si>
  <si>
    <r>
      <t xml:space="preserve">♦ </t>
    </r>
    <r>
      <rPr>
        <b/>
      </rPr>
      <t xml:space="preserve">Bolster </t>
    </r>
    <r>
      <t>your crew's reputation or develop a new one.</t>
    </r>
  </si>
  <si>
    <r>
      <t xml:space="preserve">♦ </t>
    </r>
    <r>
      <rPr>
        <b/>
      </rPr>
      <t xml:space="preserve">Express </t>
    </r>
    <r>
      <t>the goals, drives, inner conflict, or essential nature of the crew.</t>
    </r>
  </si>
  <si>
    <t>CHOOSE 2 FEATURES:</t>
  </si>
  <si>
    <r>
      <rPr>
        <b/>
      </rPr>
      <t>Imbued</t>
    </r>
    <r>
      <t xml:space="preserve">: You get </t>
    </r>
    <r>
      <rPr>
        <b/>
      </rPr>
      <t>+1d</t>
    </r>
    <r>
      <t xml:space="preserve"> to resistance rolls against supernatural threats. You get </t>
    </r>
    <r>
      <rPr>
        <b/>
      </rPr>
      <t>+1d</t>
    </r>
    <r>
      <t xml:space="preserve"> to healing rolls when you have supernatural harm. </t>
    </r>
  </si>
  <si>
    <t>ANCIENT</t>
  </si>
  <si>
    <t>CRYPTIC</t>
  </si>
  <si>
    <t>DOOMSDAY</t>
  </si>
  <si>
    <t>TRADITION</t>
  </si>
  <si>
    <t>INSECT</t>
  </si>
  <si>
    <t>MADDENING</t>
  </si>
  <si>
    <t>TOXIC</t>
  </si>
  <si>
    <r>
      <rPr>
        <b/>
      </rPr>
      <t>Shared Telepathy</t>
    </r>
    <r>
      <t xml:space="preserve">: You may use </t>
    </r>
    <r>
      <rPr>
        <b/>
      </rPr>
      <t xml:space="preserve">teamwork </t>
    </r>
    <r>
      <t xml:space="preserve">with any cult member, regardless of the distance separating you. By marking </t>
    </r>
    <r>
      <rPr>
        <b/>
      </rPr>
      <t>1 edge</t>
    </r>
    <r>
      <t>, your telepathic message is heard and understood by everyone in the cult.</t>
    </r>
  </si>
  <si>
    <t>ENLIGHTENING</t>
  </si>
  <si>
    <t>PERSONALITY</t>
  </si>
  <si>
    <t>Weirdos. Choose adepts, techno-cultists, or wage mages</t>
  </si>
  <si>
    <r>
      <rPr>
        <b/>
      </rPr>
      <t>Zealotry</t>
    </r>
    <r>
      <t>: Your crews have abandoned their reason in service to the cult. They will undertake any service, no matter how dangerous or strange. They gain +1 quality against enemies of the tradition.</t>
    </r>
  </si>
  <si>
    <r>
      <rPr>
        <b/>
      </rPr>
      <t>Traditional</t>
    </r>
    <r>
      <t xml:space="preserve">: Each PC gains an additional vice: </t>
    </r>
    <r>
      <rPr>
        <i/>
      </rPr>
      <t>Traditional ceremonies</t>
    </r>
    <r>
      <t xml:space="preserve">. When you indulge this vice and bring a pleasing offering, you don’t </t>
    </r>
    <r>
      <rPr>
        <b/>
      </rPr>
      <t xml:space="preserve">overindulge </t>
    </r>
    <r>
      <t xml:space="preserve">if you clear excess edge. In addition, your ceremonial buff will </t>
    </r>
    <r>
      <rPr>
        <b/>
      </rPr>
      <t xml:space="preserve">assist </t>
    </r>
    <r>
      <t>any one action roll you make—from now until you indulge this vice again.</t>
    </r>
  </si>
  <si>
    <r>
      <rPr>
        <sz val="7.0"/>
        <u/>
      </rPr>
      <t>ACADEMY</t>
    </r>
    <r>
      <rPr>
        <sz val="7.0"/>
      </rPr>
      <t xml:space="preserve">              +1 scale for your Weirdo cohorts</t>
    </r>
  </si>
  <si>
    <r>
      <rPr>
        <sz val="7.0"/>
        <u/>
      </rPr>
      <t>VICE SUPPLIER</t>
    </r>
    <r>
      <rPr>
        <sz val="7.0"/>
      </rPr>
      <t xml:space="preserve"> (Tier roll) - Heat = nuyen in downtime</t>
    </r>
  </si>
  <si>
    <r>
      <rPr>
        <sz val="7.0"/>
        <u/>
      </rPr>
      <t>TALISLEGGER UNION</t>
    </r>
    <r>
      <rPr>
        <sz val="7.0"/>
      </rPr>
      <t xml:space="preserve"> +2 nuyen for acquisition and consecration runs.</t>
    </r>
  </si>
  <si>
    <r>
      <rPr>
        <sz val="7.0"/>
        <u/>
      </rPr>
      <t>ASPECTED AREA</t>
    </r>
    <r>
      <rPr>
        <sz val="7.0"/>
      </rPr>
      <t xml:space="preserve">           -1 edge cost for secret arts</t>
    </r>
  </si>
  <si>
    <r>
      <rPr>
        <sz val="7.0"/>
        <u/>
      </rPr>
      <t>ESSENCE WELL</t>
    </r>
    <r>
      <rPr>
        <sz val="7.0"/>
      </rPr>
      <t xml:space="preserve"> +1d to Consort w/ supernatural entities on site</t>
    </r>
  </si>
  <si>
    <r>
      <rPr>
        <b/>
      </rPr>
      <t>Empowered by Blood</t>
    </r>
    <r>
      <t xml:space="preserve">: Each human/metahuman sacrifice yields </t>
    </r>
    <r>
      <rPr>
        <b/>
      </rPr>
      <t xml:space="preserve">-3 edge </t>
    </r>
    <r>
      <t>cost for any ritual you perform.</t>
    </r>
  </si>
  <si>
    <r>
      <rPr>
        <b/>
      </rPr>
      <t>Aberrant Horrors</t>
    </r>
    <r>
      <t>: Due to your dabbling, aberrant spirits and other horrors sometimes manifest in the physical world in support of your cult. This can be a great boon, but the priorities and values of such things are not those of mortals. You have been warned.</t>
    </r>
  </si>
  <si>
    <r>
      <rPr>
        <b/>
      </rPr>
      <t>Veteran</t>
    </r>
    <r>
      <t>: Choose a special ability from another source.</t>
    </r>
  </si>
  <si>
    <r>
      <rPr>
        <u/>
      </rPr>
      <t>LEY LINE</t>
    </r>
    <r>
      <t xml:space="preserve">          +1d to Assense and Attune on site</t>
    </r>
  </si>
  <si>
    <r>
      <rPr>
        <sz val="7.0"/>
        <u/>
      </rPr>
      <t>PRIVATE PILOT</t>
    </r>
    <r>
      <rPr>
        <sz val="7.0"/>
      </rPr>
      <t xml:space="preserve"> Safe air travel in the NAN territories</t>
    </r>
  </si>
  <si>
    <r>
      <rPr>
        <sz val="7.0"/>
        <u/>
      </rPr>
      <t>PLANAR ALTAR</t>
    </r>
    <r>
      <rPr>
        <sz val="7.0"/>
      </rPr>
      <t xml:space="preserve">              +1d to Demand and Hustle on site.</t>
    </r>
  </si>
  <si>
    <r>
      <rPr>
        <sz val="7.0"/>
        <u/>
      </rPr>
      <t>FONT OF HEALING</t>
    </r>
    <r>
      <rPr>
        <b/>
        <sz val="7.0"/>
      </rPr>
      <t xml:space="preserve"> +1d</t>
    </r>
    <r>
      <rPr>
        <sz val="7.0"/>
      </rPr>
      <t xml:space="preserve"> to healing rolls</t>
    </r>
  </si>
  <si>
    <r>
      <rPr>
        <sz val="7.0"/>
        <u/>
      </rPr>
      <t>AURA OF POWER</t>
    </r>
    <r>
      <rPr>
        <b/>
        <sz val="7.0"/>
      </rPr>
      <t xml:space="preserve"> +1d</t>
    </r>
    <r>
      <rPr>
        <sz val="7.0"/>
      </rPr>
      <t xml:space="preserve"> engagement for supernatural plans</t>
    </r>
  </si>
  <si>
    <t>Thames, a philosopher</t>
  </si>
  <si>
    <t>Elite Weirdos</t>
  </si>
  <si>
    <t>Judas, an occultist</t>
  </si>
  <si>
    <t>Dawkins, a blogger</t>
  </si>
  <si>
    <t>Shared Lodge</t>
  </si>
  <si>
    <t>Moira, a talislegger</t>
  </si>
  <si>
    <t>Cult Rigging (2 free load of documents, reagents, or implement items)</t>
  </si>
  <si>
    <t>K. Rothchild, a noble</t>
  </si>
  <si>
    <t>Graves, an astronomer</t>
  </si>
  <si>
    <r>
      <t xml:space="preserve">SOURCES OF POWER </t>
    </r>
    <r>
      <rPr/>
      <t>(aqcuisition—augury—cleansing—sacrifice)</t>
    </r>
  </si>
  <si>
    <t>MERCENARIES</t>
  </si>
  <si>
    <r>
      <t xml:space="preserve">♦ </t>
    </r>
    <r>
      <rPr>
        <b/>
      </rPr>
      <t xml:space="preserve">Execute </t>
    </r>
    <r>
      <t>a successful battle, extortion, sabotage, or smash &amp; grab operation.</t>
    </r>
  </si>
  <si>
    <t>ENFORCERS &amp; SOLDIERS</t>
  </si>
  <si>
    <r>
      <t xml:space="preserve">♦ </t>
    </r>
    <r>
      <rPr>
        <b/>
      </rPr>
      <t xml:space="preserve">Contend </t>
    </r>
    <r>
      <t>with challenges above your current station.</t>
    </r>
  </si>
  <si>
    <r>
      <rPr>
        <b/>
      </rPr>
      <t>Dangerous</t>
    </r>
    <r>
      <t xml:space="preserve">: Each PC may add +1 action rating to </t>
    </r>
    <r>
      <rPr>
        <b/>
      </rPr>
      <t>Stalk</t>
    </r>
    <r>
      <t xml:space="preserve">, </t>
    </r>
    <r>
      <rPr>
        <b/>
      </rPr>
      <t>Fight</t>
    </r>
    <r>
      <t xml:space="preserve">, or </t>
    </r>
    <r>
      <rPr>
        <b/>
      </rPr>
      <t xml:space="preserve">Scramble </t>
    </r>
    <r>
      <t>(up to a max rating of 3).</t>
    </r>
  </si>
  <si>
    <r>
      <t xml:space="preserve">♦ </t>
    </r>
    <r>
      <rPr>
        <b/>
      </rPr>
      <t xml:space="preserve">Bolster </t>
    </r>
    <r>
      <t>your crew's reputation or develop a new one.</t>
    </r>
  </si>
  <si>
    <r>
      <t xml:space="preserve">♦ </t>
    </r>
    <r>
      <rPr>
        <b/>
      </rPr>
      <t xml:space="preserve">Express </t>
    </r>
    <r>
      <t>the goals, drives, inner conflict, or essential nature of the crew.</t>
    </r>
  </si>
  <si>
    <r>
      <rPr>
        <b/>
      </rPr>
      <t>Blood Brothers</t>
    </r>
    <r>
      <t xml:space="preserve">: When you fight alongside your </t>
    </r>
    <r>
      <rPr>
        <b/>
      </rPr>
      <t xml:space="preserve">cohorts </t>
    </r>
    <r>
      <t xml:space="preserve">in combat, they get </t>
    </r>
    <r>
      <rPr>
        <b/>
      </rPr>
      <t>+1d</t>
    </r>
    <r>
      <t xml:space="preserve"> for </t>
    </r>
    <r>
      <rPr>
        <b/>
      </rPr>
      <t xml:space="preserve">teamwork </t>
    </r>
    <r>
      <t xml:space="preserve">rolls (assist, setup and group actions). All of your cohorts get the </t>
    </r>
    <r>
      <rPr>
        <i/>
      </rPr>
      <t xml:space="preserve">Thugs </t>
    </r>
    <r>
      <t>type for free (if they're already Thugs, add another type).</t>
    </r>
  </si>
  <si>
    <r>
      <rPr>
        <b/>
      </rPr>
      <t>Door Kickers</t>
    </r>
    <r>
      <t xml:space="preserve">: When you execute an assault plan, take </t>
    </r>
    <r>
      <rPr>
        <b/>
      </rPr>
      <t>+1d</t>
    </r>
    <r>
      <t xml:space="preserve"> to the engagement roll.</t>
    </r>
  </si>
  <si>
    <t>Thugs</t>
  </si>
  <si>
    <r>
      <rPr>
        <u/>
      </rPr>
      <t xml:space="preserve">FIGHT CLUB </t>
    </r>
    <r>
      <t xml:space="preserve">     +1 scale for your thug cohorts</t>
    </r>
  </si>
  <si>
    <r>
      <rPr>
        <sz val="7.0"/>
        <u/>
      </rPr>
      <t xml:space="preserve">TERRORIZED CITIZENS </t>
    </r>
    <r>
      <rPr>
        <sz val="7.0"/>
      </rPr>
      <t xml:space="preserve">           +2 nuyen for battle or extortion</t>
    </r>
  </si>
  <si>
    <r>
      <rPr>
        <u/>
      </rPr>
      <t>INFORMANTS</t>
    </r>
    <r>
      <t xml:space="preserve">           +1d Gather Info for runs</t>
    </r>
  </si>
  <si>
    <r>
      <rPr>
        <sz val="7.0"/>
        <u/>
      </rPr>
      <t>PROTECTION RACKET</t>
    </r>
    <r>
      <rPr>
        <sz val="7.0"/>
      </rPr>
      <t xml:space="preserve"> (Tier roll) - Heat = nuyen in downtime.</t>
    </r>
  </si>
  <si>
    <r>
      <rPr>
        <b/>
      </rPr>
      <t>Feared</t>
    </r>
    <r>
      <t xml:space="preserve">: Fear is as good as respect. You may count each </t>
    </r>
    <r>
      <rPr>
        <b/>
      </rPr>
      <t xml:space="preserve">wanted level </t>
    </r>
    <r>
      <t xml:space="preserve">as if it was </t>
    </r>
    <r>
      <rPr>
        <b/>
      </rPr>
      <t>fixers</t>
    </r>
    <r>
      <t>.</t>
    </r>
  </si>
  <si>
    <r>
      <rPr>
        <b/>
      </rPr>
      <t>Forged in the Fire:</t>
    </r>
    <r>
      <t xml:space="preserve"> Each PC has been toughened by cruel experience. You get </t>
    </r>
    <r>
      <rPr>
        <b/>
      </rPr>
      <t xml:space="preserve">+1d </t>
    </r>
    <r>
      <t>to resistance rolls.</t>
    </r>
  </si>
  <si>
    <r>
      <rPr>
        <sz val="7.0"/>
        <u/>
      </rPr>
      <t>GAMBLING RING</t>
    </r>
    <r>
      <rPr>
        <sz val="7.0"/>
      </rPr>
      <t xml:space="preserve">        (Tier roll) - Heat = nuyen in downtime.</t>
    </r>
  </si>
  <si>
    <r>
      <rPr>
        <b/>
      </rPr>
      <t>Poise Under Pressure</t>
    </r>
    <r>
      <t>: When you're marked (-3 faction status), your crew does not suffer -1 hold and PCs still get two downtime activities, instead of just one.</t>
    </r>
  </si>
  <si>
    <r>
      <rPr>
        <b/>
      </rPr>
      <t>Patron</t>
    </r>
    <r>
      <t>: When you advance your Tier, it costs half the nuyen it normally would. Who is your patron? Why do they help you?</t>
    </r>
  </si>
  <si>
    <r>
      <rPr>
        <u/>
      </rPr>
      <t>INFIRMARY</t>
    </r>
    <r>
      <t xml:space="preserve">            +1d to healing rolls.</t>
    </r>
  </si>
  <si>
    <r>
      <rPr>
        <u/>
      </rPr>
      <t>ENFORCEMENT INTIMIDATION</t>
    </r>
    <r>
      <t xml:space="preserve"> -2 heat per run</t>
    </r>
  </si>
  <si>
    <r>
      <rPr>
        <u/>
      </rPr>
      <t>STREET FENCE</t>
    </r>
    <r>
      <t xml:space="preserve">        +2 nuyen for smash &amp; grab runs</t>
    </r>
  </si>
  <si>
    <r>
      <rPr>
        <sz val="7.0"/>
        <u/>
      </rPr>
      <t>WAREHOUSES</t>
    </r>
    <r>
      <rPr>
        <sz val="7.0"/>
      </rPr>
      <t xml:space="preserve"> Stockpiles give you +1d to acquire assets</t>
    </r>
  </si>
  <si>
    <r>
      <rPr>
        <sz val="7.0"/>
        <u/>
      </rPr>
      <t>CRIMINAL RESPECT</t>
    </r>
    <r>
      <rPr>
        <sz val="7.0"/>
      </rPr>
      <t xml:space="preserve">                +1d engagement for runs targeting other criminals</t>
    </r>
  </si>
  <si>
    <r>
      <rPr>
        <b/>
      </rPr>
      <t>Veteran</t>
    </r>
    <r>
      <t>: Choose a special ability from another source.</t>
    </r>
  </si>
  <si>
    <t>Tooth, a street fighter</t>
  </si>
  <si>
    <t>McBride, a security officer</t>
  </si>
  <si>
    <t>Roland, a gunsmith</t>
  </si>
  <si>
    <t>Bridgeport, a street doc</t>
  </si>
  <si>
    <t>Finch, a gang boss</t>
  </si>
  <si>
    <t>Mercenary Rigging (2 free load of weapons or armor)</t>
  </si>
  <si>
    <t>Tipp, a bar owner</t>
  </si>
  <si>
    <r>
      <t xml:space="preserve">MEETING GROUNDS </t>
    </r>
    <r>
      <rPr/>
      <t>(battle—extortion—sabotage—smash &amp; grab)</t>
    </r>
  </si>
  <si>
    <t>RADICALS</t>
  </si>
  <si>
    <r>
      <t xml:space="preserve">♦ </t>
    </r>
    <r>
      <rPr>
        <b/>
      </rPr>
      <t xml:space="preserve">Advance </t>
    </r>
    <r>
      <t>the agendas of your movement or embody its precepts in action.</t>
    </r>
  </si>
  <si>
    <t>EXTREMISTS &amp; VIGILANTES</t>
  </si>
  <si>
    <r>
      <t xml:space="preserve">♦ </t>
    </r>
    <r>
      <rPr>
        <b/>
      </rPr>
      <t xml:space="preserve">Contend </t>
    </r>
    <r>
      <t>with challenges above your current station.</t>
    </r>
  </si>
  <si>
    <r>
      <rPr>
        <b/>
      </rPr>
      <t>Revolutionaries</t>
    </r>
    <r>
      <t xml:space="preserve">: Each PC may add +1 action rating to </t>
    </r>
    <r>
      <rPr>
        <b/>
      </rPr>
      <t>Demand</t>
    </r>
    <r>
      <t xml:space="preserve">, </t>
    </r>
    <r>
      <rPr>
        <b/>
      </rPr>
      <t>Consort</t>
    </r>
    <r>
      <t xml:space="preserve">, or </t>
    </r>
    <r>
      <rPr>
        <b/>
      </rPr>
      <t xml:space="preserve">Hustle </t>
    </r>
    <r>
      <t>(up to a max rating of 3).</t>
    </r>
  </si>
  <si>
    <r>
      <t xml:space="preserve">♦ </t>
    </r>
    <r>
      <rPr>
        <b/>
      </rPr>
      <t xml:space="preserve">Bolster </t>
    </r>
    <r>
      <t>your crew's reputation or develop a new one.</t>
    </r>
  </si>
  <si>
    <r>
      <t xml:space="preserve">♦ </t>
    </r>
    <r>
      <rPr>
        <b/>
      </rPr>
      <t xml:space="preserve">Express </t>
    </r>
    <r>
      <t>the goals, drives, inner conflict, or essential nature of the crew.</t>
    </r>
  </si>
  <si>
    <t>CHOOSE 1 FEATURE:</t>
  </si>
  <si>
    <r>
      <rPr>
        <b/>
      </rPr>
      <t>Friends in Low Places:</t>
    </r>
    <r>
      <t xml:space="preserve"> You have the implicit support of the homeless and disenfranchised. Take </t>
    </r>
    <r>
      <rPr>
        <b/>
      </rPr>
      <t>-1 heat</t>
    </r>
    <r>
      <t xml:space="preserve"> during downtime and</t>
    </r>
    <r>
      <rPr>
        <b/>
      </rPr>
      <t xml:space="preserve"> +1d </t>
    </r>
    <r>
      <t xml:space="preserve">to </t>
    </r>
    <r>
      <rPr>
        <b/>
      </rPr>
      <t>gather info</t>
    </r>
    <r>
      <t xml:space="preserve"> about deception plans.</t>
    </r>
  </si>
  <si>
    <t>DISCLOSURE</t>
  </si>
  <si>
    <t>COMMUNAL</t>
  </si>
  <si>
    <t>ANARCHY</t>
  </si>
  <si>
    <t>MOVEMENT</t>
  </si>
  <si>
    <t>SECRECY</t>
  </si>
  <si>
    <t>SPLINTERED</t>
  </si>
  <si>
    <t>TYRANNY</t>
  </si>
  <si>
    <r>
      <rPr>
        <b/>
      </rPr>
      <t>Extremists</t>
    </r>
    <r>
      <t xml:space="preserve">: You manifesto inspires irrational fear and superstition, and your friends respect you for your dedication. You may count up to three </t>
    </r>
    <r>
      <rPr>
        <b/>
      </rPr>
      <t>+3 faction statuses</t>
    </r>
    <r>
      <t xml:space="preserve"> you hold as if they are </t>
    </r>
    <r>
      <rPr>
        <b/>
      </rPr>
      <t>fixers</t>
    </r>
    <r>
      <t>.</t>
    </r>
  </si>
  <si>
    <t>PRESERVATION</t>
  </si>
  <si>
    <t>ADVANCEMENT</t>
  </si>
  <si>
    <r>
      <rPr/>
      <t xml:space="preserve">Operatives. </t>
    </r>
    <r>
      <t>The following? Or one in the making?</t>
    </r>
  </si>
  <si>
    <r>
      <rPr>
        <b/>
      </rPr>
      <t>For the Cause:</t>
    </r>
    <r>
      <t xml:space="preserve"> Each PC gains an additional Vice: </t>
    </r>
    <r>
      <rPr>
        <i/>
      </rPr>
      <t>Demonstration</t>
    </r>
    <r>
      <t xml:space="preserve">. When you indulge this vice and distribute effective propaganda, you don't </t>
    </r>
    <r>
      <rPr>
        <b/>
      </rPr>
      <t xml:space="preserve">overindulge </t>
    </r>
    <r>
      <t xml:space="preserve">if you clear excess </t>
    </r>
    <r>
      <rPr>
        <b/>
      </rPr>
      <t>edge</t>
    </r>
    <r>
      <t xml:space="preserve">. In addition, the solidarity of the crew will </t>
    </r>
    <r>
      <rPr>
        <b/>
      </rPr>
      <t>assist</t>
    </r>
    <r>
      <t xml:space="preserve"> any one action roll you make—from now until you indulge this vice again.</t>
    </r>
  </si>
  <si>
    <t>quality 0, scale = Tier +1</t>
  </si>
  <si>
    <r>
      <rPr>
        <b/>
      </rPr>
      <t>Mass Appeal</t>
    </r>
    <r>
      <t xml:space="preserve">: Your movement has gained wider acceptance. Add the </t>
    </r>
    <r>
      <rPr>
        <i/>
      </rPr>
      <t xml:space="preserve">principled, unreliable, </t>
    </r>
    <r>
      <t xml:space="preserve">or </t>
    </r>
    <r>
      <rPr>
        <i/>
      </rPr>
      <t xml:space="preserve">wild </t>
    </r>
    <r>
      <t xml:space="preserve">flaw to any or all of your cohorts to give them </t>
    </r>
    <r>
      <rPr>
        <b/>
      </rPr>
      <t>+1 scale</t>
    </r>
    <r>
      <t xml:space="preserve"> (max: 5).</t>
    </r>
  </si>
  <si>
    <r>
      <rPr>
        <u/>
      </rPr>
      <t>ENFORCEMENT INTIMIDATION</t>
    </r>
    <r>
      <t xml:space="preserve"> -2 heat per run</t>
    </r>
  </si>
  <si>
    <r>
      <rPr>
        <sz val="7.0"/>
        <u/>
      </rPr>
      <t>PROTECTION RACKET</t>
    </r>
    <r>
      <rPr>
        <sz val="7.0"/>
      </rPr>
      <t xml:space="preserve"> (Tier roll) - Heat = nuyen in downtime</t>
    </r>
  </si>
  <si>
    <r>
      <rPr>
        <u/>
      </rPr>
      <t>INFORMANTS</t>
    </r>
    <r>
      <t xml:space="preserve">          +1d Gather Info for runs</t>
    </r>
  </si>
  <si>
    <r>
      <rPr>
        <u/>
      </rPr>
      <t>UPPER CRUST AUCTION</t>
    </r>
    <r>
      <t xml:space="preserve"> +2 nuyen for citizenry or political targets</t>
    </r>
  </si>
  <si>
    <r>
      <rPr>
        <sz val="7.0"/>
        <u/>
      </rPr>
      <t>PROTECTED ESTATE</t>
    </r>
    <r>
      <rPr>
        <sz val="7.0"/>
      </rPr>
      <t xml:space="preserve">       +1d to Consort or Hustle on site</t>
    </r>
  </si>
  <si>
    <r>
      <rPr>
        <b/>
      </rPr>
      <t xml:space="preserve">Collusion: </t>
    </r>
    <r>
      <t>Through subtle manipulation or hard-won experience, you have discovered how to get law enforcement and/or institutions to agree with your manifesto.</t>
    </r>
    <r>
      <rPr>
        <i/>
      </rPr>
      <t xml:space="preserve"> They do not help directly. How do they aid your cause?</t>
    </r>
  </si>
  <si>
    <r>
      <rPr>
        <b/>
      </rPr>
      <t>Patron</t>
    </r>
    <r>
      <t xml:space="preserve">: When you advance your </t>
    </r>
    <r>
      <rPr>
        <b/>
      </rPr>
      <t>Tier</t>
    </r>
    <r>
      <t xml:space="preserve">, it costs half the nuyen it normally would. </t>
    </r>
    <r>
      <rPr>
        <i/>
      </rPr>
      <t>Who is your patron? Why do they help you?</t>
    </r>
  </si>
  <si>
    <r>
      <rPr>
        <b/>
      </rPr>
      <t>Veteran</t>
    </r>
    <r>
      <t>: Choose a special ability from another source.</t>
    </r>
  </si>
  <si>
    <r>
      <rPr>
        <sz val="7.0"/>
        <u/>
      </rPr>
      <t>PRIVATE PILOT</t>
    </r>
    <r>
      <rPr>
        <sz val="7.0"/>
      </rPr>
      <t xml:space="preserve"> Safe air travel in the NAN territories</t>
    </r>
  </si>
  <si>
    <r>
      <rPr>
        <sz val="7.0"/>
        <u/>
      </rPr>
      <t>THE FARM</t>
    </r>
    <r>
      <rPr>
        <sz val="7.0"/>
      </rPr>
      <t xml:space="preserve">               +1 scale for Operatives cohorts</t>
    </r>
  </si>
  <si>
    <r>
      <rPr>
        <sz val="7.0"/>
        <u/>
      </rPr>
      <t>BROADCAST STUDIO</t>
    </r>
    <r>
      <rPr>
        <sz val="7.0"/>
      </rPr>
      <t xml:space="preserve"> +1d engagement for Demand and Hustle rolls on-site</t>
    </r>
  </si>
  <si>
    <r>
      <rPr>
        <sz val="7.0"/>
        <u/>
      </rPr>
      <t>WAGESLAVE SUPPORT</t>
    </r>
    <r>
      <rPr>
        <sz val="7.0"/>
      </rPr>
      <t xml:space="preserve"> +2 nuyen for corp. or criminal targets</t>
    </r>
  </si>
  <si>
    <r>
      <rPr>
        <sz val="7.0"/>
        <u/>
      </rPr>
      <t>VICE SUPPLIER</t>
    </r>
    <r>
      <rPr>
        <sz val="7.0"/>
      </rPr>
      <t xml:space="preserve">        (Tier roll) - Heat = nuyen in downtime</t>
    </r>
  </si>
  <si>
    <t>Houdini, a demolitionist</t>
  </si>
  <si>
    <t>Elite Operatives</t>
  </si>
  <si>
    <t>Brunie, a virtual shrink</t>
  </si>
  <si>
    <t>April, a journalist</t>
  </si>
  <si>
    <t>Sickle, an smuggler</t>
  </si>
  <si>
    <t>Brimley, a politician</t>
  </si>
  <si>
    <t>Radical Rigging (1 item carried is concealed and take up no load)</t>
  </si>
  <si>
    <t>Harkin, a city official</t>
  </si>
  <si>
    <r>
      <rPr>
        <b/>
      </rPr>
      <t xml:space="preserve">AREAS OF INFLUENCE </t>
    </r>
    <r>
      <t xml:space="preserve">(citizenry—corporate—criminal—political) </t>
    </r>
  </si>
  <si>
    <t>SHADOWS</t>
  </si>
  <si>
    <r>
      <t xml:space="preserve">♦ </t>
    </r>
    <r>
      <rPr>
        <b/>
      </rPr>
      <t xml:space="preserve">Execute </t>
    </r>
    <r>
      <t>a successful intrusion, espionage, sabotage, or robbery operation.</t>
    </r>
  </si>
  <si>
    <t>BURGLARS, DATATHIEVES, &amp; SPIES</t>
  </si>
  <si>
    <r>
      <t xml:space="preserve">♦ </t>
    </r>
    <r>
      <rPr>
        <b/>
      </rPr>
      <t xml:space="preserve">Contend </t>
    </r>
    <r>
      <t>with challenges above your current station.</t>
    </r>
  </si>
  <si>
    <r>
      <rPr>
        <b/>
      </rPr>
      <t>Everybody Steals</t>
    </r>
    <r>
      <t xml:space="preserve">: Each PC may add +1 action rating to </t>
    </r>
    <r>
      <rPr>
        <b/>
      </rPr>
      <t>Creep</t>
    </r>
    <r>
      <t xml:space="preserve">, </t>
    </r>
    <r>
      <rPr>
        <b/>
      </rPr>
      <t>Engineer</t>
    </r>
    <r>
      <t xml:space="preserve">, or </t>
    </r>
    <r>
      <rPr>
        <b/>
      </rPr>
      <t xml:space="preserve">Finesse </t>
    </r>
    <r>
      <t>(up to a max rating of 3).</t>
    </r>
  </si>
  <si>
    <r>
      <t xml:space="preserve">♦ </t>
    </r>
    <r>
      <rPr>
        <b/>
      </rPr>
      <t xml:space="preserve">Bolster </t>
    </r>
    <r>
      <t>your crew's reputation or develop a new one.</t>
    </r>
  </si>
  <si>
    <r>
      <t xml:space="preserve">♦ </t>
    </r>
    <r>
      <rPr>
        <b/>
      </rPr>
      <t xml:space="preserve">Express </t>
    </r>
    <r>
      <t>the goals, drives, inner conflict, or essential nature of the crew.</t>
    </r>
  </si>
  <si>
    <r>
      <rPr>
        <b/>
      </rPr>
      <t>Pack Rats</t>
    </r>
    <r>
      <t xml:space="preserve">: Your HQ is a jumble of stolen items. When you roll to acquire an asset, take </t>
    </r>
    <r>
      <rPr>
        <b/>
      </rPr>
      <t>+1d</t>
    </r>
    <r>
      <t>.</t>
    </r>
  </si>
  <si>
    <r>
      <rPr>
        <b/>
      </rPr>
      <t>Slippery</t>
    </r>
    <r>
      <t xml:space="preserve">: When you roll </t>
    </r>
    <r>
      <rPr>
        <b/>
      </rPr>
      <t>entanglements</t>
    </r>
    <r>
      <t xml:space="preserve">, roll two dice and keep the one you want. When you reduce heat on the crew, take </t>
    </r>
    <r>
      <rPr>
        <b/>
      </rPr>
      <t>+1d</t>
    </r>
    <r>
      <t>.</t>
    </r>
  </si>
  <si>
    <r>
      <rPr>
        <b/>
      </rPr>
      <t>Synchronized</t>
    </r>
    <r>
      <t xml:space="preserve">: When you perform a </t>
    </r>
    <r>
      <rPr>
        <b/>
      </rPr>
      <t>group action</t>
    </r>
    <r>
      <t xml:space="preserve">, you may count multiple 6s from different rolls as a </t>
    </r>
    <r>
      <rPr>
        <b/>
      </rPr>
      <t xml:space="preserve">critical </t>
    </r>
    <r>
      <t>success.</t>
    </r>
  </si>
  <si>
    <r>
      <rPr>
        <sz val="7.0"/>
        <u/>
      </rPr>
      <t>INTERROGATION CHAMBER</t>
    </r>
    <r>
      <rPr>
        <sz val="7.0"/>
      </rPr>
      <t xml:space="preserve"> +1 Demand and Hustle on site</t>
    </r>
  </si>
  <si>
    <r>
      <rPr>
        <u/>
      </rPr>
      <t>LOYAL FENCE</t>
    </r>
    <r>
      <t xml:space="preserve">           +2 nuyen for burglary or robbery</t>
    </r>
  </si>
  <si>
    <r>
      <rPr>
        <sz val="7.0"/>
        <u/>
      </rPr>
      <t>GAMBLING DEN</t>
    </r>
    <r>
      <rPr>
        <sz val="7.0"/>
      </rPr>
      <t xml:space="preserve">        (Tier roll) - Heat = nuyen in downtime.</t>
    </r>
  </si>
  <si>
    <r>
      <rPr>
        <sz val="7.0"/>
        <u/>
      </rPr>
      <t xml:space="preserve">BAR /RESTAURANT </t>
    </r>
    <r>
      <rPr>
        <sz val="7.0"/>
      </rPr>
      <t xml:space="preserve">        +1d to Consort and Hustle on site</t>
    </r>
  </si>
  <si>
    <r>
      <rPr>
        <b/>
      </rPr>
      <t>Second Story</t>
    </r>
    <r>
      <t xml:space="preserve">: When you execute a clandestine infiltration, you get </t>
    </r>
    <r>
      <rPr>
        <b/>
      </rPr>
      <t>+1d</t>
    </r>
    <r>
      <t xml:space="preserve"> to the engagement roll.</t>
    </r>
  </si>
  <si>
    <r>
      <rPr>
        <b/>
      </rPr>
      <t>Patron</t>
    </r>
    <r>
      <t xml:space="preserve">: When you advance your </t>
    </r>
    <r>
      <rPr>
        <b/>
      </rPr>
      <t>Tier</t>
    </r>
    <r>
      <t xml:space="preserve">, it costs half the nuyen it normally would. </t>
    </r>
    <r>
      <rPr>
        <i/>
      </rPr>
      <t>Who is your patron? Why do they help you?</t>
    </r>
  </si>
  <si>
    <r>
      <rPr>
        <sz val="7.0"/>
        <u/>
      </rPr>
      <t>VICE SUPPLIER</t>
    </r>
    <r>
      <rPr>
        <sz val="7.0"/>
      </rPr>
      <t xml:space="preserve"> (Tier roll) - Heat = nuyen in downtime</t>
    </r>
  </si>
  <si>
    <r>
      <rPr>
        <u/>
      </rPr>
      <t>INFORMANTS</t>
    </r>
    <r>
      <t xml:space="preserve">           +1d gather info for scores</t>
    </r>
  </si>
  <si>
    <t>LOOKOUTS         +1d to Survey or Stalk while in your safehouse's district.</t>
  </si>
  <si>
    <r>
      <rPr>
        <b/>
      </rPr>
      <t>The Darkness</t>
    </r>
    <r>
      <t xml:space="preserve">: Take </t>
    </r>
    <r>
      <rPr>
        <b/>
      </rPr>
      <t xml:space="preserve">+1d </t>
    </r>
    <r>
      <t>when you</t>
    </r>
    <r>
      <rPr>
        <b/>
      </rPr>
      <t xml:space="preserve"> reduce heat</t>
    </r>
    <r>
      <t xml:space="preserve"> during downtime or </t>
    </r>
    <r>
      <rPr>
        <b/>
      </rPr>
      <t>gather info</t>
    </r>
    <r>
      <t xml:space="preserve"> about the sprawl's elite.</t>
    </r>
  </si>
  <si>
    <r>
      <rPr>
        <b/>
      </rPr>
      <t>Disappearing Act:</t>
    </r>
    <r>
      <t xml:space="preserve"> When you escape notice or set up someone for a getaway, you get </t>
    </r>
    <r>
      <rPr>
        <b/>
      </rPr>
      <t>+1d.</t>
    </r>
  </si>
  <si>
    <r>
      <rPr>
        <u/>
      </rPr>
      <t>BODY SHOP</t>
    </r>
    <r>
      <t xml:space="preserve">   Swap implant features as a downtime activity</t>
    </r>
  </si>
  <si>
    <r>
      <rPr>
        <u/>
      </rPr>
      <t>INFIRMARY</t>
    </r>
    <r>
      <t xml:space="preserve">            +1d to healing rolls.</t>
    </r>
  </si>
  <si>
    <r>
      <rPr>
        <sz val="7.0"/>
        <u/>
      </rPr>
      <t>COVERT DROPS</t>
    </r>
    <r>
      <rPr>
        <sz val="7.0"/>
      </rPr>
      <t xml:space="preserve"> +2 nuyen for espionage or sabotage</t>
    </r>
  </si>
  <si>
    <r>
      <rPr>
        <sz val="7.0"/>
        <u/>
      </rPr>
      <t>SHORTCUTS</t>
    </r>
    <r>
      <rPr>
        <sz val="7.0"/>
      </rPr>
      <t xml:space="preserve">            +1d engagement roll for stealth plans</t>
    </r>
  </si>
  <si>
    <r>
      <rPr>
        <b/>
      </rPr>
      <t>Veteran</t>
    </r>
    <r>
      <t>: Choose a special ability from another source.</t>
    </r>
  </si>
  <si>
    <t>Shades, an occult investigator</t>
  </si>
  <si>
    <t>Tahito, a security officer</t>
  </si>
  <si>
    <t>Elite Crooks</t>
  </si>
  <si>
    <t>PunkBunny, a data miner</t>
  </si>
  <si>
    <t>Underground maps&amp; passkeys</t>
  </si>
  <si>
    <t>Leo, a collector</t>
  </si>
  <si>
    <t>Shadows Rigging (2 free load of tools and gear)</t>
  </si>
  <si>
    <t>Kella Badu, an executive</t>
  </si>
  <si>
    <t>Silvester, a club owner</t>
  </si>
  <si>
    <r>
      <t xml:space="preserve">MEETING GROUNDS </t>
    </r>
    <r>
      <rPr/>
      <t>(intrusion—espionage—theft—sabotage)</t>
    </r>
  </si>
  <si>
    <t>&lt;blank&gt;</t>
  </si>
  <si>
    <r>
      <t xml:space="preserve">♦ </t>
    </r>
    <r>
      <rPr>
        <b/>
      </rPr>
      <t xml:space="preserve">Execute </t>
    </r>
    <r>
      <t>a successful ________________________ operation.</t>
    </r>
  </si>
  <si>
    <t>a blank crew playbook</t>
  </si>
  <si>
    <r>
      <t xml:space="preserve">♦ </t>
    </r>
    <r>
      <rPr>
        <b/>
      </rPr>
      <t xml:space="preserve">Contend </t>
    </r>
    <r>
      <t>with challenges above your current station.</t>
    </r>
  </si>
  <si>
    <r>
      <t xml:space="preserve">♦ </t>
    </r>
    <r>
      <rPr>
        <b/>
      </rPr>
      <t xml:space="preserve">Bolster </t>
    </r>
    <r>
      <t>your crew's reputation or develop a new one.</t>
    </r>
  </si>
  <si>
    <r>
      <t xml:space="preserve">♦ </t>
    </r>
    <r>
      <rPr>
        <b/>
      </rPr>
      <t xml:space="preserve">Express </t>
    </r>
    <r>
      <t>the goals, drives, inner conflict, or essential nature of the crew.</t>
    </r>
  </si>
  <si>
    <r>
      <rPr>
        <b/>
      </rPr>
      <t>Veteran</t>
    </r>
    <r>
      <t>: Choose a special ability from another source.</t>
    </r>
  </si>
  <si>
    <t>MEETING GROUNDS (</t>
  </si>
  <si>
    <t>FREE SPIRIT</t>
  </si>
  <si>
    <t>A REMNANT OF LIFE STRADDLING TWO WORLDS</t>
  </si>
  <si>
    <r>
      <t xml:space="preserve">♦ You </t>
    </r>
    <r>
      <rPr/>
      <t xml:space="preserve">exacted vengeance </t>
    </r>
    <r>
      <t>upon those whom you deem deserving.</t>
    </r>
  </si>
  <si>
    <t>Special playbook</t>
  </si>
  <si>
    <t>FREE SPIRIT TRAITS</t>
  </si>
  <si>
    <t xml:space="preserve">♦ You expressed your outrage or suffering, or settled scores from your heritage or background. </t>
  </si>
  <si>
    <r>
      <rPr>
        <b/>
      </rPr>
      <t xml:space="preserve">Spirit Form: </t>
    </r>
    <r>
      <t xml:space="preserve">You now exist as a concentration of vaporous essence that resembles your living body and clothes. You may weakly interact with the physical world and vice versa. You’re vulnerable to astral powers and electromagnetic effects. You move about by floating and may fly swiftly without tiring. You may slowly flow through small openings as a vapor. You chill the area around you and are terrifying for the living to behold. You are affected by banishing charms, mana spells, and the </t>
    </r>
    <r>
      <rPr>
        <b/>
      </rPr>
      <t xml:space="preserve">Conjure </t>
    </r>
    <r>
      <t xml:space="preserve">of a Magician (you may make a </t>
    </r>
    <r>
      <rPr>
        <b/>
      </rPr>
      <t xml:space="preserve">resistance roll </t>
    </r>
    <r>
      <t xml:space="preserve">to overcome their effect). </t>
    </r>
    <r>
      <rPr>
        <i/>
      </rPr>
      <t xml:space="preserve">Whenever you would mark edge, mark drain instead. When you would take trauma, take torment instead. </t>
    </r>
  </si>
  <si>
    <r>
      <t>IDN type</t>
    </r>
    <r>
      <rPr/>
      <t>: issuer</t>
    </r>
  </si>
  <si>
    <t>♦ You struggled with issues from your need or torments.</t>
  </si>
  <si>
    <r>
      <t>Heritage</t>
    </r>
    <r>
      <rPr/>
      <t>: detail</t>
    </r>
  </si>
  <si>
    <r>
      <rPr>
        <b/>
      </rPr>
      <t>Materialize</t>
    </r>
    <r>
      <t xml:space="preserve">: Mark </t>
    </r>
    <r>
      <rPr>
        <b/>
      </rPr>
      <t>1 drain</t>
    </r>
    <r>
      <t xml:space="preserve"> to solidify your vaporous essence for a few minutes or flow through the astral pathways to answer the summoning call of a Magician’s </t>
    </r>
    <r>
      <rPr>
        <b/>
      </rPr>
      <t xml:space="preserve">Conjure </t>
    </r>
    <r>
      <t>(solidifying there if the conjurer demands it).</t>
    </r>
  </si>
  <si>
    <r>
      <t>Background</t>
    </r>
    <r>
      <rPr/>
      <t>: detail</t>
    </r>
  </si>
  <si>
    <t>Free spirits don't have any physical traits and they get Spirit Form, plus one other free spirit trait (Possess cannot be your first free spirit trait).</t>
  </si>
  <si>
    <t>You have an intense need: life essence. To satisfy this need, possess a living victim and consume their essence (this may be a downtime action). When you do so, clear half your drain (round down).</t>
  </si>
  <si>
    <r>
      <rPr>
        <b/>
      </rPr>
      <t>Dissipate</t>
    </r>
    <r>
      <t xml:space="preserve">: You can disperse the concentrated energy of your astral form in order to pass through solid objects for a moment. Mark </t>
    </r>
    <r>
      <rPr>
        <b/>
      </rPr>
      <t>1 drain</t>
    </r>
    <r>
      <t xml:space="preserve"> when you dissipate, plus </t>
    </r>
    <r>
      <rPr>
        <b/>
      </rPr>
      <t>1 drain</t>
    </r>
    <r>
      <t xml:space="preserve"> for each feature: </t>
    </r>
    <r>
      <rPr>
        <i/>
      </rPr>
      <t>it lasts longer (a minute—an hour—a day)—you also become invisible—anything that passes through your spirit form becomes engulfed by a sorcerous energy type you wield (fire, ice, lightning, or wind).</t>
    </r>
  </si>
  <si>
    <t>DRAIN</t>
  </si>
  <si>
    <t>TORMENT</t>
  </si>
  <si>
    <t>Chaotic ♦  Destructive  ♦  Furious  ♦  Obsessive  ♦  Territorial  ♦  Savage</t>
  </si>
  <si>
    <r>
      <rPr>
        <b/>
      </rPr>
      <t>Specter</t>
    </r>
    <r>
      <t xml:space="preserve">: Mark </t>
    </r>
    <r>
      <rPr>
        <b/>
      </rPr>
      <t>1 drain</t>
    </r>
    <r>
      <t xml:space="preserve"> to strongly interact with the physical world for a few moments (as if you had a normal body). Extend the reach and magnitude of your interaction to include telekinetic force and electrical discharges by marking more </t>
    </r>
    <r>
      <rPr>
        <b/>
      </rPr>
      <t xml:space="preserve">drain </t>
    </r>
    <r>
      <t>(2-6).</t>
    </r>
  </si>
  <si>
    <r>
      <t>Chained</t>
    </r>
    <r>
      <rPr/>
      <t>: You are bound to a physical item that prevent your destruction.</t>
    </r>
    <r>
      <rPr>
        <i/>
      </rPr>
      <t xml:space="preserve"> </t>
    </r>
    <r>
      <rPr/>
      <t xml:space="preserve">You can take 1 </t>
    </r>
    <r>
      <t xml:space="preserve">drain </t>
    </r>
    <r>
      <rPr/>
      <t>to strongly interact with it for a few hours (to move it, protect it, etc). If you suffer lethal harm while your chain is not destroyed, you aren't destroyed, but your spirit is banished. Instead you suffer level-3 harm, incapacitated, and return to your chain's physical location. If you suffer arcane harm while in this state, you are destroyed utterly.</t>
    </r>
  </si>
  <si>
    <t>?</t>
  </si>
  <si>
    <t>A free spirit doesn't record lost essence and cannot install implants without a body.</t>
  </si>
  <si>
    <r>
      <rPr>
        <b/>
      </rPr>
      <t>Possess</t>
    </r>
    <r>
      <t xml:space="preserve">: You may </t>
    </r>
    <r>
      <rPr>
        <b/>
      </rPr>
      <t xml:space="preserve">assense </t>
    </r>
    <r>
      <t xml:space="preserve">to take control of a living body. When your control is challenged, you must re-channel (risking harm) or leave the body. Your control is challenged when: </t>
    </r>
    <r>
      <rPr>
        <i/>
      </rPr>
      <t xml:space="preserve">you consume essence from the host—when supernatural powers act against you—when the host's will is driven to desperation. </t>
    </r>
    <r>
      <t>You may easily and indefinitely possess a body which has been ritually prepared for you (change your playbook).</t>
    </r>
  </si>
  <si>
    <t>Haunt</t>
  </si>
  <si>
    <t>Chain</t>
  </si>
  <si>
    <r>
      <t xml:space="preserve">TRANSFERRED </t>
    </r>
    <r>
      <rPr/>
      <t>(from former playbook)</t>
    </r>
  </si>
  <si>
    <r>
      <rPr>
        <b/>
      </rPr>
      <t>Veteran</t>
    </r>
    <r>
      <t>: Choose a special ability from another source.</t>
    </r>
  </si>
  <si>
    <r>
      <t xml:space="preserve">When you </t>
    </r>
    <r>
      <rPr>
        <b/>
      </rPr>
      <t xml:space="preserve">push yourself </t>
    </r>
    <r>
      <t xml:space="preserve">(mark 2 edge) -OR- accept a </t>
    </r>
    <r>
      <rPr>
        <b/>
      </rPr>
      <t>dragon's deal</t>
    </r>
  </si>
  <si>
    <r>
      <rPr>
        <b/>
      </rPr>
      <t xml:space="preserve">ITEMS </t>
    </r>
    <r>
      <rPr>
        <i/>
      </rPr>
      <t>(with you in apparition form)</t>
    </r>
  </si>
  <si>
    <t>ENEMIES &amp; RIVALS</t>
  </si>
  <si>
    <t>INFECTED</t>
  </si>
  <si>
    <t>A PERSON INFECTED WITH HMHVV</t>
  </si>
  <si>
    <t>♦ You displayed your superiority, or spread the infection without mercy.</t>
  </si>
  <si>
    <t>INFECTED TRAITS</t>
  </si>
  <si>
    <t>♦ You struggled with issues from your vice, trauma, or symptoms.</t>
  </si>
  <si>
    <r>
      <rPr>
        <b/>
      </rPr>
      <t>Infectee</t>
    </r>
    <r>
      <t>: You are a person whose spirit is trapped in an infected body. Your trauma is maxed out. Choose four traumas to reflect your vampiric nature. You are now immune to the effects of aging and cannot die from old age. Exposure to sunlight quickly causes you to become fatigued. If you suffer fatal harm or trauma, you don’t die, but your infected will is overwhelmed. You take level 3 harm, “Incapacitated” until you feed enough to recover. If you suffer harm from a wooden stake or the rays of the sun while in this state, you are destroyed utterly. Your karma tracks are longer (you now advance more slowly). You have 12 edge boxes instead of 9.</t>
    </r>
  </si>
  <si>
    <r>
      <t>IDN type</t>
    </r>
    <r>
      <rPr/>
      <t>: issuer</t>
    </r>
  </si>
  <si>
    <r>
      <t>Heritage</t>
    </r>
    <r>
      <rPr/>
      <t>: detail</t>
    </r>
  </si>
  <si>
    <r>
      <rPr>
        <b/>
      </rPr>
      <t>Heightened Senses</t>
    </r>
    <r>
      <t xml:space="preserve">: Mark </t>
    </r>
    <r>
      <rPr>
        <b/>
      </rPr>
      <t>1 edge</t>
    </r>
    <r>
      <t xml:space="preserve"> to sense beyond human limits. “Hear” a subject’s true thoughts or feelings, see thermographically, sense the presence of invisible things, intuit the location of a hidden object, etc.</t>
    </r>
  </si>
  <si>
    <r>
      <t>Background</t>
    </r>
    <r>
      <rPr/>
      <t>: detail</t>
    </r>
  </si>
  <si>
    <r>
      <t xml:space="preserve">You </t>
    </r>
    <r>
      <rPr>
        <b/>
      </rPr>
      <t xml:space="preserve">vice </t>
    </r>
    <r>
      <t xml:space="preserve">is life essence, consumed from a living person. Use a downtime activity to stalk prey and indulge your </t>
    </r>
    <r>
      <rPr>
        <b/>
      </rPr>
      <t>vice</t>
    </r>
    <r>
      <t>. Also, when you feed while indulging, clear level-1 and mark 4 ticks on your healing clock. This is the only way you can heal. How do you feed? What is unique about the astral signature you leave on your victims?</t>
    </r>
  </si>
  <si>
    <t xml:space="preserve"> Beyond Metahuman (Intuition)</t>
  </si>
  <si>
    <r>
      <rPr>
        <b/>
      </rPr>
      <t>Terrible Power</t>
    </r>
    <r>
      <t xml:space="preserve">: Mark </t>
    </r>
    <r>
      <rPr>
        <b/>
      </rPr>
      <t>1 edge</t>
    </r>
    <r>
      <t xml:space="preserve"> to perform a feat of superhuman strength or speed (run faster than a car, break stone with bare hands, leap onto the roof of a building, etc.). </t>
    </r>
    <r>
      <rPr>
        <i/>
      </rPr>
      <t>This factors into effect.</t>
    </r>
  </si>
  <si>
    <r>
      <rPr>
        <b/>
      </rPr>
      <t>Astral Void</t>
    </r>
    <r>
      <t xml:space="preserve">: You are invisible to spiritual entities and may not be harmed by them. Mark </t>
    </r>
    <r>
      <rPr>
        <b/>
      </rPr>
      <t>2 edge</t>
    </r>
    <r>
      <t xml:space="preserve"> to cause living things to avert their gaze and fail to observe you for a few moments.</t>
    </r>
  </si>
  <si>
    <r>
      <rPr/>
      <t xml:space="preserve">Cold </t>
    </r>
    <r>
      <t xml:space="preserve">♦ </t>
    </r>
    <r>
      <rPr/>
      <t xml:space="preserve">Haunted </t>
    </r>
    <r>
      <rPr/>
      <t xml:space="preserve">♦ </t>
    </r>
    <r>
      <rPr/>
      <t>Obsessed</t>
    </r>
    <r>
      <rPr/>
      <t xml:space="preserve"> </t>
    </r>
    <r>
      <t xml:space="preserve">♦ </t>
    </r>
    <r>
      <rPr/>
      <t xml:space="preserve">Paranoid </t>
    </r>
    <r>
      <t>♦</t>
    </r>
    <r>
      <rPr/>
      <t xml:space="preserve"> </t>
    </r>
    <r>
      <rPr/>
      <t xml:space="preserve">Reckless </t>
    </r>
    <r>
      <t xml:space="preserve">♦ </t>
    </r>
    <r>
      <rPr/>
      <t xml:space="preserve">Soft </t>
    </r>
    <r>
      <t xml:space="preserve">♦ </t>
    </r>
    <r>
      <rPr/>
      <t xml:space="preserve">Unstable </t>
    </r>
    <r>
      <t xml:space="preserve">♦ </t>
    </r>
    <r>
      <rPr/>
      <t>Vicious</t>
    </r>
  </si>
  <si>
    <r>
      <rPr>
        <b/>
      </rPr>
      <t>Beyond the Limit</t>
    </r>
    <r>
      <t xml:space="preserve">: Choose Intuition, Body, or Willpower. Your max rating for actions under that attribute becomes 5. When you take this ability, add </t>
    </r>
    <r>
      <rPr>
        <b/>
      </rPr>
      <t>+1d</t>
    </r>
    <r>
      <t xml:space="preserve"> to resistance rolls with this attribute.</t>
    </r>
  </si>
  <si>
    <t xml:space="preserve"> Beyond Metahuman (Body)</t>
  </si>
  <si>
    <r>
      <rPr>
        <b/>
      </rPr>
      <t>Mist Form</t>
    </r>
    <r>
      <t xml:space="preserve">: You can shift into slow-moving mist for about a minute. While you remain in this form, you can only be harmed by supernatural means. Mark </t>
    </r>
    <r>
      <rPr>
        <b/>
      </rPr>
      <t>1 edge</t>
    </r>
    <r>
      <t xml:space="preserve"> when you shift, plus </t>
    </r>
    <r>
      <rPr>
        <b/>
      </rPr>
      <t>1 edge</t>
    </r>
    <r>
      <t xml:space="preserve"> for each extra feature: </t>
    </r>
    <r>
      <rPr>
        <i/>
      </rPr>
      <t>you can strongly interact with the physical world—you float at normal speed—you are invisible.</t>
    </r>
  </si>
  <si>
    <r>
      <rPr>
        <b/>
      </rPr>
      <t>Veteran</t>
    </r>
    <r>
      <t>: Choose a special ability from another source.</t>
    </r>
  </si>
  <si>
    <t xml:space="preserve"> Beyond Metahuman (Willpower)</t>
  </si>
  <si>
    <r>
      <t>Implants</t>
    </r>
    <r>
      <rPr/>
      <t xml:space="preserve"> (bio/cyber) features</t>
    </r>
  </si>
  <si>
    <r>
      <t xml:space="preserve">When you </t>
    </r>
    <r>
      <rPr>
        <b/>
      </rPr>
      <t xml:space="preserve">push yourself </t>
    </r>
    <r>
      <t xml:space="preserve">(mark 2 edge) -OR- accept a </t>
    </r>
    <r>
      <rPr>
        <b/>
      </rPr>
      <t>dragon's deal</t>
    </r>
  </si>
  <si>
    <t>SYMPTOMS</t>
  </si>
  <si>
    <t>When you gain a new Infected trait (except veteran), add a symptom.</t>
  </si>
  <si>
    <r>
      <rPr>
        <b/>
      </rPr>
      <t>Dark Necessities:</t>
    </r>
    <r>
      <t xml:space="preserve"> In downtime, you must spend one activity resting in a dark, silent place (or else mark 3 edge). Your skin pales and the rays of the sun can set your flesh ablaze with supernatural flames.</t>
    </r>
  </si>
  <si>
    <t xml:space="preserve">DARK SERVANTS </t>
  </si>
  <si>
    <r>
      <t xml:space="preserve">3 </t>
    </r>
    <r>
      <rPr/>
      <t>Light</t>
    </r>
  </si>
  <si>
    <r>
      <t xml:space="preserve">5 </t>
    </r>
    <r>
      <rPr/>
      <t>Normal</t>
    </r>
  </si>
  <si>
    <r>
      <t xml:space="preserve">6 </t>
    </r>
    <r>
      <rPr/>
      <t>Heavy</t>
    </r>
  </si>
  <si>
    <t>Pendarvis, a butler</t>
  </si>
  <si>
    <t>Fine clothes, accoutrements</t>
  </si>
  <si>
    <r>
      <rPr>
        <b/>
      </rPr>
      <t>Becoming</t>
    </r>
    <r>
      <t>: Your body is less buoyant, making it harder to swim or stay afloat. You may no longer indulge to heal harm from the rays of sun (you may heal it using the normal methods though).</t>
    </r>
  </si>
  <si>
    <t>Lars, a companion</t>
  </si>
  <si>
    <t>Fine personal weapon</t>
  </si>
  <si>
    <t>Ratkid, a bodyguard</t>
  </si>
  <si>
    <t>Fine shadow cloak</t>
  </si>
  <si>
    <r>
      <rPr>
        <b/>
      </rPr>
      <t>Digestive Shutdown</t>
    </r>
    <r>
      <t>: You may only safely consume metahuman blood, and experience nausea if you consume anything else. Alcohol is extremely poisonous to you.</t>
    </r>
  </si>
  <si>
    <t>Otto, a driver</t>
  </si>
  <si>
    <t>Renfield vial</t>
  </si>
  <si>
    <t>Rey, a liason</t>
  </si>
  <si>
    <r>
      <rPr>
        <b/>
      </rPr>
      <t>Decaying</t>
    </r>
    <r>
      <t>: Those who get near you catch the unmistakable odor of decay; those who observe your aura find a vacuous hole where your living essence should be.</t>
    </r>
  </si>
  <si>
    <r>
      <rPr>
        <b/>
      </rPr>
      <t>Terminal</t>
    </r>
    <r>
      <t>: Your spirit must remain in this body, or be destroyed.</t>
    </r>
  </si>
  <si>
    <t>SHELL</t>
  </si>
  <si>
    <t>A BRAIN IN A CYBERNETIC FRAME</t>
  </si>
  <si>
    <r>
      <t xml:space="preserve">♦ You </t>
    </r>
    <r>
      <rPr/>
      <t xml:space="preserve">fulfilled </t>
    </r>
    <r>
      <t>your functions despite difficulty or danger.</t>
    </r>
  </si>
  <si>
    <t>SHELL TRAITS</t>
  </si>
  <si>
    <t>♦ You suppressed or ignored your former human qualities.</t>
  </si>
  <si>
    <r>
      <rPr>
        <b/>
      </rPr>
      <t>Ghost in the Shell</t>
    </r>
    <r>
      <t xml:space="preserve">: You are the last remnant of your living essence controlling a cybernetic body (a brain in a jar). You have human-like strength and senses, by default. Your shell has natural </t>
    </r>
    <r>
      <rPr>
        <b/>
      </rPr>
      <t xml:space="preserve">armor </t>
    </r>
    <r>
      <t xml:space="preserve">(this doesn’t count for your </t>
    </r>
    <r>
      <rPr>
        <b/>
      </rPr>
      <t>load</t>
    </r>
    <r>
      <t xml:space="preserve">) and a full suite of integrated communications software. Your former feelings, interests, and connections are only dim memories. You now exist to fulfill your </t>
    </r>
    <r>
      <rPr>
        <b/>
      </rPr>
      <t>functions</t>
    </r>
    <r>
      <t>. Choose three (see left).</t>
    </r>
  </si>
  <si>
    <r>
      <t>IDN type</t>
    </r>
    <r>
      <rPr/>
      <t>: issuer</t>
    </r>
  </si>
  <si>
    <t>♦ You struggled with issues from your wear.</t>
  </si>
  <si>
    <r>
      <t>Heritage</t>
    </r>
    <r>
      <rPr/>
      <t>: detail</t>
    </r>
  </si>
  <si>
    <r>
      <rPr>
        <b/>
      </rPr>
      <t>Core Upgrade</t>
    </r>
    <r>
      <t xml:space="preserve">: You get one of the following benefits: </t>
    </r>
    <r>
      <rPr>
        <i/>
      </rPr>
      <t>clear 1 fewer drain when you recharge your capacitors to get +1d to healing treatment rolls—you have +1 drain boxes.</t>
    </r>
  </si>
  <si>
    <r>
      <t>Background</t>
    </r>
    <r>
      <rPr/>
      <t>: detail</t>
    </r>
  </si>
  <si>
    <r>
      <rPr>
        <b/>
      </rPr>
      <t>Superior Machine</t>
    </r>
    <r>
      <t xml:space="preserve">: Choose any three actions. Your max rating for the chosen actions becomes </t>
    </r>
    <r>
      <rPr>
        <b/>
      </rPr>
      <t>5</t>
    </r>
    <r>
      <t xml:space="preserve">. When you take this ability, add </t>
    </r>
    <r>
      <rPr>
        <b/>
      </rPr>
      <t>+1d</t>
    </r>
    <r>
      <t xml:space="preserve"> to resistance rolls against consequences of your features.</t>
    </r>
  </si>
  <si>
    <r>
      <t xml:space="preserve">My </t>
    </r>
    <r>
      <rPr>
        <b/>
      </rPr>
      <t>functions</t>
    </r>
    <r>
      <t xml:space="preserve"> are to...</t>
    </r>
    <r>
      <rPr>
        <i/>
      </rPr>
      <t xml:space="preserve"> (choose 3)</t>
    </r>
    <r>
      <t xml:space="preserve"> ...that which my </t>
    </r>
    <r>
      <rPr>
        <b/>
      </rPr>
      <t xml:space="preserve">owner </t>
    </r>
    <r>
      <t>commands.</t>
    </r>
  </si>
  <si>
    <t>guard</t>
  </si>
  <si>
    <t>destroy</t>
  </si>
  <si>
    <t>discover</t>
  </si>
  <si>
    <t>acquire</t>
  </si>
  <si>
    <t>labor at</t>
  </si>
  <si>
    <r>
      <t xml:space="preserve">Your cybernetic body runs on </t>
    </r>
    <r>
      <rPr>
        <b/>
      </rPr>
      <t>electricity</t>
    </r>
    <r>
      <t xml:space="preserve">. Recharge your capacitors by connecting to an industrial-grade power conduit (this takes one downtime activity). When you do this, clear </t>
    </r>
    <r>
      <rPr>
        <b/>
      </rPr>
      <t>5 energy.</t>
    </r>
  </si>
  <si>
    <r>
      <rPr>
        <b/>
      </rPr>
      <t>Conduit</t>
    </r>
    <r>
      <t xml:space="preserve">: You may release some of your stored energy as an electrical shock around you or as a focused arc of electricity. You may also use this ability to generate a barrier to repel or intercept signals. Mark </t>
    </r>
    <r>
      <rPr>
        <b/>
      </rPr>
      <t>1 energy</t>
    </r>
    <r>
      <t xml:space="preserve"> for each level of magnitude.</t>
    </r>
  </si>
  <si>
    <t>ENERGY</t>
  </si>
  <si>
    <t>WEAR</t>
  </si>
  <si>
    <r>
      <rPr>
        <b/>
      </rPr>
      <t>Integrated</t>
    </r>
    <r>
      <t xml:space="preserve">: You may </t>
    </r>
    <r>
      <rPr>
        <b/>
      </rPr>
      <t xml:space="preserve">Interface </t>
    </r>
    <r>
      <t>with the local power grid to control it or something connected to it (including another shell).</t>
    </r>
  </si>
  <si>
    <t>Clanking  ♦  Leaking  ♦  Fixated  ♦  Smoking  ♦  Sparking  ♦  Twitchy  ♦  Unstable</t>
  </si>
  <si>
    <r>
      <rPr>
        <b/>
      </rPr>
      <t>Quantum Consciousness</t>
    </r>
    <r>
      <t xml:space="preserve">: Choose an additional frame and its starting </t>
    </r>
    <r>
      <rPr>
        <i/>
      </rPr>
      <t>feature</t>
    </r>
    <r>
      <t>. You may transfer your consciousness between your frames at will.</t>
    </r>
  </si>
  <si>
    <r>
      <rPr>
        <b/>
      </rPr>
      <t>Frame Upgrade</t>
    </r>
    <r>
      <t>: Choose an additional frame feature.</t>
    </r>
  </si>
  <si>
    <t>ESSENCE —</t>
  </si>
  <si>
    <t>Implants</t>
  </si>
  <si>
    <t>A shell doesn't record lost essence (it's already gone).</t>
  </si>
  <si>
    <r>
      <t xml:space="preserve">When you </t>
    </r>
    <r>
      <rPr>
        <b/>
      </rPr>
      <t xml:space="preserve">push yourself </t>
    </r>
    <r>
      <t xml:space="preserve">(mark 2 edge) -OR- accept a </t>
    </r>
    <r>
      <rPr>
        <b/>
      </rPr>
      <t>dragon's deal</t>
    </r>
  </si>
  <si>
    <r>
      <t>Implants</t>
    </r>
    <r>
      <rPr/>
      <t xml:space="preserve"> (cyber) features</t>
    </r>
  </si>
  <si>
    <t>A shell has no nuyen or stash of their own, but might be granted access to the resources of their owner.</t>
  </si>
  <si>
    <t>Frame details/condition</t>
  </si>
  <si>
    <r>
      <t>Features</t>
    </r>
    <r>
      <rPr/>
      <t xml:space="preserve"> (specify which frame if multiple)</t>
    </r>
  </si>
  <si>
    <t>Choose three features when you become a Shell</t>
  </si>
  <si>
    <t>Aquatic</t>
  </si>
  <si>
    <t>Noise Suppression</t>
  </si>
  <si>
    <t>(s)</t>
  </si>
  <si>
    <t>Small</t>
  </si>
  <si>
    <r>
      <t>TRANSFERRED</t>
    </r>
    <r>
      <rPr/>
      <t xml:space="preserve"> (from former playbook)</t>
    </r>
  </si>
  <si>
    <t>Compartment (1)</t>
  </si>
  <si>
    <t>Plating</t>
  </si>
  <si>
    <t>(m)</t>
  </si>
  <si>
    <t xml:space="preserve">Medium </t>
  </si>
  <si>
    <t>Compartment (2)</t>
  </si>
  <si>
    <t>Reflexes</t>
  </si>
  <si>
    <t>(H)</t>
  </si>
  <si>
    <t>EMP</t>
  </si>
  <si>
    <t>Sensor Array</t>
  </si>
  <si>
    <t>Features for any frame: cybernetic implant—EMP—Flash—Hydraulic Legs Media Device—Noise Suppression—Sensor Array                          Smoke Projectors—Stealth</t>
  </si>
  <si>
    <t>Flash Ordnance</t>
  </si>
  <si>
    <t>Smoke Projectors</t>
  </si>
  <si>
    <t>Flight</t>
  </si>
  <si>
    <t>Spider Drive</t>
  </si>
  <si>
    <t>Hydraulic Legs</t>
  </si>
  <si>
    <t>Stealth</t>
  </si>
  <si>
    <r>
      <t xml:space="preserve">3 </t>
    </r>
    <r>
      <rPr/>
      <t>Light</t>
    </r>
  </si>
  <si>
    <r>
      <t xml:space="preserve">5 </t>
    </r>
    <r>
      <rPr/>
      <t>Normal</t>
    </r>
  </si>
  <si>
    <r>
      <t xml:space="preserve">6 </t>
    </r>
    <r>
      <rPr/>
      <t>Heavy</t>
    </r>
  </si>
  <si>
    <t>Interior Space</t>
  </si>
  <si>
    <t>Tiny</t>
  </si>
  <si>
    <t>Life-Like Appearance</t>
  </si>
  <si>
    <t>Turret</t>
  </si>
  <si>
    <t>-</t>
  </si>
  <si>
    <t>Media Device</t>
  </si>
  <si>
    <t>features in red are specific to a certain frame-size (see right)</t>
  </si>
  <si>
    <t>Comm</t>
  </si>
  <si>
    <t>Heavy tools</t>
  </si>
  <si>
    <t>Lighting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</si>
</sst>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121">
    <font>
      <sz val="10.0"/>
      <color rgb="FF000000"/>
      <name val="Arial"/>
    </font>
    <font>
      <sz val="10.0"/>
    </font>
    <font>
      <name val="Arial"/>
    </font>
    <font>
      <b/>
      <sz val="30.0"/>
      <color rgb="FFFFFFFF"/>
      <name val="Arial"/>
    </font>
    <font/>
    <font>
      <b/>
      <sz val="46.0"/>
      <color rgb="FF434343"/>
    </font>
    <font>
      <sz val="14.0"/>
      <color rgb="FF434343"/>
    </font>
    <font>
      <sz val="9.0"/>
      <color rgb="FFFFFFFF"/>
    </font>
    <font>
      <i/>
      <sz val="11.0"/>
      <name val="Arial"/>
    </font>
    <font>
      <b/>
      <name val="Arial"/>
    </font>
    <font>
      <sz val="14.0"/>
    </font>
    <font>
      <i/>
      <sz val="11.0"/>
    </font>
    <font>
      <sz val="11.0"/>
      <name val="Arial"/>
    </font>
    <font>
      <sz val="11.0"/>
      <color rgb="FF000000"/>
      <name val="Arial"/>
    </font>
    <font>
      <sz val="14.0"/>
      <color rgb="FF000000"/>
    </font>
    <font>
      <sz val="11.0"/>
      <color rgb="FF000000"/>
    </font>
    <font>
      <sz val="9.0"/>
      <color rgb="FFFFFFFF"/>
      <name val="Arial"/>
    </font>
    <font>
      <i/>
      <name val="Arial"/>
    </font>
    <font>
      <b/>
      <sz val="12.0"/>
      <color rgb="FFFFFFFF"/>
      <name val="Syncopate"/>
    </font>
    <font>
      <sz val="14.0"/>
      <color rgb="FFFFFFFF"/>
    </font>
    <font>
      <sz val="14.0"/>
      <name val="Arial"/>
    </font>
    <font>
      <b/>
      <sz val="14.0"/>
      <name val="Arial"/>
    </font>
    <font>
      <b/>
      <sz val="14.0"/>
    </font>
    <font>
      <i/>
      <sz val="8.0"/>
    </font>
    <font>
      <b/>
      <color rgb="FFEFEFEF"/>
      <name val="Arial"/>
    </font>
    <font>
      <sz val="11.0"/>
      <color rgb="FF000000"/>
      <name val="Inconsolata"/>
    </font>
    <font>
      <sz val="14.0"/>
      <color rgb="FFFFFFFF"/>
      <name val="Arial"/>
    </font>
    <font>
      <b/>
      <sz val="12.0"/>
      <color rgb="FFFFFFFF"/>
      <name val="Arial"/>
    </font>
    <font>
      <sz val="12.0"/>
      <name val="Arial"/>
    </font>
    <font>
      <i/>
      <color rgb="FF999999"/>
      <name val="Arial"/>
    </font>
    <font>
      <b/>
      <sz val="14.0"/>
      <color rgb="FFFFFFFF"/>
      <name val="Arial"/>
    </font>
    <font>
      <i/>
      <sz val="9.0"/>
      <color rgb="FFFFFFFF"/>
      <name val="Arial"/>
    </font>
    <font>
      <color rgb="FF000000"/>
      <name val="Arial"/>
    </font>
    <font>
      <b/>
      <sz val="7.0"/>
      <color rgb="FF000000"/>
      <name val="Arial"/>
    </font>
    <font>
      <i/>
      <sz val="9.0"/>
      <name val="Arial"/>
    </font>
    <font>
      <b/>
      <sz val="13.0"/>
      <name val="Arial"/>
    </font>
    <font>
      <b/>
      <sz val="10.0"/>
      <name val="Arial"/>
    </font>
    <font>
      <b/>
      <sz val="11.0"/>
      <color rgb="FFFFFFFF"/>
      <name val="Arial"/>
    </font>
    <font>
      <b/>
      <i/>
      <sz val="11.0"/>
      <color rgb="FF000000"/>
      <name val="Arial"/>
    </font>
    <font>
      <b/>
      <sz val="11.0"/>
      <color rgb="FF666666"/>
      <name val="Arial"/>
    </font>
    <font>
      <color rgb="FF999999"/>
      <name val="Arial"/>
    </font>
    <font>
      <b/>
      <sz val="12.0"/>
      <color rgb="FF000000"/>
      <name val="Arial"/>
    </font>
    <font>
      <sz val="16.0"/>
      <name val="Arial"/>
    </font>
    <font>
      <b/>
      <sz val="16.0"/>
      <color rgb="FFFFFFFF"/>
      <name val="Arial"/>
    </font>
    <font>
      <sz val="9.0"/>
      <color rgb="FF000000"/>
      <name val="Arial"/>
    </font>
    <font>
      <b/>
      <sz val="12.0"/>
    </font>
    <font>
      <i/>
      <sz val="9.0"/>
    </font>
    <font>
      <b/>
      <i/>
      <sz val="9.0"/>
    </font>
    <font>
      <sz val="11.0"/>
    </font>
    <font>
      <sz val="16.0"/>
      <color rgb="FF000000"/>
    </font>
    <font>
      <sz val="16.0"/>
    </font>
    <font>
      <i/>
    </font>
    <font>
      <b/>
      <color rgb="FFFFFFFF"/>
      <name val="Arial"/>
    </font>
    <font>
      <sz val="9.0"/>
    </font>
    <font>
      <b/>
    </font>
    <font>
      <b/>
      <sz val="36.0"/>
      <color rgb="FF434343"/>
    </font>
    <font>
      <b/>
      <sz val="11.0"/>
      <color rgb="FF000000"/>
      <name val="Arial"/>
    </font>
    <font>
      <b/>
      <i/>
    </font>
    <font>
      <b/>
      <sz val="10.0"/>
    </font>
    <font>
      <sz val="10.0"/>
      <name val="Arial"/>
    </font>
    <font>
      <b/>
      <sz val="36.0"/>
      <color rgb="FF434343"/>
      <name val="Arial"/>
    </font>
    <font>
      <sz val="14.0"/>
      <color rgb="FF434343"/>
      <name val="Arial"/>
    </font>
    <font>
      <sz val="14.0"/>
      <color rgb="FF000000"/>
      <name val="Arial"/>
    </font>
    <font>
      <b/>
      <u/>
      <name val="Arial"/>
    </font>
    <font>
      <b/>
      <sz val="30.0"/>
      <color rgb="FF434343"/>
    </font>
    <font>
      <b/>
      <i/>
      <sz val="14.0"/>
      <name val="Arial"/>
    </font>
    <font>
      <b/>
      <sz val="11.0"/>
    </font>
    <font>
      <b/>
      <sz val="21.0"/>
      <color rgb="FF434343"/>
      <name val="Arial"/>
    </font>
    <font>
      <sz val="9.0"/>
      <name val="Arial"/>
    </font>
    <font>
      <b/>
      <sz val="12.0"/>
      <name val="Arial"/>
    </font>
    <font>
      <sz val="18.0"/>
      <color rgb="FFFFFFFF"/>
      <name val="Syncopate"/>
    </font>
    <font>
      <sz val="11.0"/>
      <color rgb="FFFFFFFF"/>
    </font>
    <font>
      <color rgb="FFFFFFFF"/>
      <name val="Arial"/>
    </font>
    <font>
      <b/>
      <sz val="11.0"/>
      <name val="Arial"/>
    </font>
    <font>
      <b/>
      <sz val="11.0"/>
      <color rgb="FF980000"/>
    </font>
    <font>
      <b/>
      <sz val="14.0"/>
      <color rgb="FFFFFFFF"/>
    </font>
    <font>
      <i/>
      <sz val="10.0"/>
      <color rgb="FFFFFFFF"/>
    </font>
    <font>
      <u/>
    </font>
    <font>
      <u/>
    </font>
    <font>
      <b/>
      <color rgb="FF000000"/>
      <name val="Arial"/>
    </font>
    <font>
      <b/>
      <color rgb="FF000000"/>
    </font>
    <font>
      <sz val="14.0"/>
      <color rgb="FF000000"/>
      <name val="Russo One"/>
    </font>
    <font>
      <i/>
      <sz val="34.0"/>
      <color rgb="FFEFEFEF"/>
      <name val="Russo One"/>
    </font>
    <font>
      <i/>
      <color rgb="FFEFEFEF"/>
      <name val="Russo One"/>
    </font>
    <font>
      <b/>
      <sz val="44.0"/>
      <color rgb="FF434343"/>
      <name val="Arial"/>
    </font>
    <font>
      <color rgb="FF000000"/>
    </font>
    <font>
      <b/>
      <sz val="14.0"/>
      <color rgb="FF434343"/>
      <name val="Arial"/>
    </font>
    <font>
      <sz val="10.0"/>
      <color rgb="FF000000"/>
    </font>
    <font>
      <color rgb="FFFFFFFF"/>
    </font>
    <font>
      <b/>
      <sz val="12.0"/>
      <color rgb="FFFFFFFF"/>
    </font>
    <font>
      <i/>
      <sz val="11.0"/>
      <color rgb="FFFFFFFF"/>
    </font>
    <font>
      <b/>
      <strike/>
      <sz val="9.0"/>
      <color rgb="FF000000"/>
      <name val="Arial"/>
    </font>
    <font>
      <sz val="8.0"/>
    </font>
    <font>
      <sz val="7.0"/>
    </font>
    <font>
      <b/>
      <sz val="12.0"/>
      <color rgb="FF000000"/>
    </font>
    <font>
      <strike/>
      <color rgb="FFFFFFFF"/>
    </font>
    <font>
      <b/>
      <sz val="11.0"/>
      <color rgb="FF000000"/>
    </font>
    <font>
      <b/>
      <sz val="10.0"/>
      <color rgb="FF666666"/>
    </font>
    <font>
      <i/>
      <sz val="10.0"/>
      <color rgb="FF666666"/>
    </font>
    <font>
      <b/>
      <sz val="10.0"/>
      <color rgb="FF000000"/>
    </font>
    <font>
      <sz val="14.0"/>
      <color rgb="FF666666"/>
    </font>
    <font>
      <sz val="10.0"/>
      <color rgb="FF666666"/>
    </font>
    <font>
      <color rgb="FF666666"/>
      <name val="Arial"/>
    </font>
    <font>
      <i/>
      <sz val="11.0"/>
      <color rgb="FF666666"/>
    </font>
    <font>
      <sz val="11.0"/>
      <color rgb="FF666666"/>
    </font>
    <font>
      <b/>
      <sz val="43.0"/>
      <color rgb="FF434343"/>
      <name val="Arial"/>
    </font>
    <font>
      <i/>
      <sz val="10.0"/>
    </font>
    <font>
      <color rgb="FF666666"/>
    </font>
    <font>
      <b/>
      <i/>
      <u/>
    </font>
    <font>
      <b/>
      <sz val="33.0"/>
      <color rgb="FF434343"/>
      <name val="Arial"/>
    </font>
    <font>
      <sz val="11.0"/>
      <color rgb="FF434343"/>
    </font>
    <font>
      <i/>
      <sz val="9.0"/>
      <color rgb="FFEFEFEF"/>
      <name val="Arial"/>
    </font>
    <font>
      <i/>
      <sz val="10.0"/>
      <color rgb="FF666666"/>
      <name val="Arial"/>
    </font>
    <font>
      <b/>
      <i/>
      <sz val="11.0"/>
      <color rgb="FF000000"/>
    </font>
    <font>
      <i/>
      <sz val="12.0"/>
      <name val="Arial"/>
    </font>
    <font>
      <b/>
      <sz val="14.0"/>
      <color rgb="FF000000"/>
    </font>
    <font>
      <sz val="12.0"/>
      <color rgb="FF434343"/>
      <name val="Arial"/>
    </font>
    <font>
      <i/>
      <sz val="10.0"/>
      <name val="Arial"/>
    </font>
    <font>
      <sz val="8.0"/>
      <name val="Arial"/>
    </font>
    <font>
      <i/>
      <color rgb="FF000000"/>
    </font>
    <font>
      <b/>
      <color rgb="FF980000"/>
    </font>
  </fonts>
  <fills count="21">
    <fill>
      <patternFill patternType="none"/>
    </fill>
    <fill>
      <patternFill patternType="lightGray"/>
    </fill>
    <fill>
      <patternFill patternType="solid">
        <fgColor rgb="FF666666"/>
        <bgColor rgb="FF666666"/>
      </patternFill>
    </fill>
    <fill>
      <patternFill patternType="solid">
        <fgColor rgb="FFCCCCCC"/>
        <bgColor rgb="FFCCCCCC"/>
      </patternFill>
    </fill>
    <fill>
      <patternFill patternType="solid">
        <fgColor rgb="FF000000"/>
        <bgColor rgb="FF000000"/>
      </patternFill>
    </fill>
    <fill>
      <patternFill patternType="solid">
        <fgColor rgb="FFF3F3F3"/>
        <bgColor rgb="FFF3F3F3"/>
      </patternFill>
    </fill>
    <fill>
      <patternFill patternType="solid">
        <fgColor rgb="FF999999"/>
        <bgColor rgb="FF999999"/>
      </patternFill>
    </fill>
    <fill>
      <patternFill patternType="solid">
        <fgColor rgb="FFFFFFFF"/>
        <bgColor rgb="FFFFFFFF"/>
      </patternFill>
    </fill>
    <fill>
      <patternFill patternType="solid">
        <fgColor rgb="FFEFEFEF"/>
        <bgColor rgb="FFEFEFEF"/>
      </patternFill>
    </fill>
    <fill>
      <patternFill patternType="solid">
        <fgColor rgb="FFF4CCCC"/>
        <bgColor rgb="FFF4CCCC"/>
      </patternFill>
    </fill>
    <fill>
      <patternFill patternType="solid">
        <fgColor rgb="FFB7B7B7"/>
        <bgColor rgb="FFB7B7B7"/>
      </patternFill>
    </fill>
    <fill>
      <patternFill patternType="solid">
        <fgColor rgb="FFE06666"/>
        <bgColor rgb="FFE06666"/>
      </patternFill>
    </fill>
    <fill>
      <patternFill patternType="solid">
        <fgColor rgb="FFEA9999"/>
        <bgColor rgb="FFEA9999"/>
      </patternFill>
    </fill>
    <fill>
      <patternFill patternType="solid">
        <fgColor rgb="FF1155CC"/>
        <bgColor rgb="FF1155CC"/>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980000"/>
        <bgColor rgb="FF980000"/>
      </patternFill>
    </fill>
    <fill>
      <patternFill patternType="solid">
        <fgColor rgb="FFE6B8AF"/>
        <bgColor rgb="FFE6B8AF"/>
      </patternFill>
    </fill>
    <fill>
      <patternFill patternType="solid">
        <fgColor rgb="FF434343"/>
        <bgColor rgb="FF434343"/>
      </patternFill>
    </fill>
    <fill>
      <patternFill patternType="solid">
        <fgColor rgb="FF0000FF"/>
        <bgColor rgb="FF0000FF"/>
      </patternFill>
    </fill>
  </fills>
  <borders count="70">
    <border/>
    <border>
      <right style="thin">
        <color rgb="FF666666"/>
      </right>
    </border>
    <border>
      <top style="thin">
        <color rgb="FF666666"/>
      </top>
    </border>
    <border>
      <right style="thin">
        <color rgb="FF666666"/>
      </right>
      <top style="thin">
        <color rgb="FF666666"/>
      </top>
    </border>
    <border>
      <bottom style="thin">
        <color rgb="FF666666"/>
      </bottom>
    </border>
    <border>
      <right style="thin">
        <color rgb="FF666666"/>
      </right>
      <bottom style="thin">
        <color rgb="FF666666"/>
      </bottom>
    </border>
    <border>
      <bottom style="dotted">
        <color rgb="FF000000"/>
      </bottom>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dotted">
        <color rgb="FF000000"/>
      </right>
      <bottom style="thin">
        <color rgb="FF000000"/>
      </bottom>
    </border>
    <border>
      <right style="thin">
        <color rgb="FF000000"/>
      </right>
      <bottom style="thin">
        <color rgb="FF000000"/>
      </bottom>
    </border>
    <border>
      <right style="dotted">
        <color rgb="FFEFEFEF"/>
      </right>
      <bottom style="dotted">
        <color rgb="FFEFEFEF"/>
      </bottom>
    </border>
    <border>
      <right style="dotted">
        <color rgb="FFEFEFEF"/>
      </right>
      <top style="dotted">
        <color rgb="FFEFEFEF"/>
      </top>
      <bottom style="dotted">
        <color rgb="FFEFEFEF"/>
      </bottom>
    </border>
    <border>
      <right style="dotted">
        <color rgb="FF000000"/>
      </right>
      <bottom style="dotted">
        <color rgb="FF000000"/>
      </bottom>
    </border>
    <border>
      <left style="dotted">
        <color rgb="FF000000"/>
      </left>
      <bottom style="dotted">
        <color rgb="FF000000"/>
      </bottom>
    </border>
    <border>
      <right style="dotted">
        <color rgb="FF000000"/>
      </right>
    </border>
    <border>
      <left style="dotted">
        <color rgb="FF000000"/>
      </left>
    </border>
    <border>
      <right style="dotted">
        <color rgb="FFEFEFEF"/>
      </right>
      <top style="dotted">
        <color rgb="FFEFEFEF"/>
      </top>
    </border>
    <border>
      <right/>
      <bottom style="thin">
        <color rgb="FF000000"/>
      </bottom>
    </border>
    <border>
      <top style="thin">
        <color rgb="FF000000"/>
      </top>
    </border>
    <border>
      <left style="thin">
        <color rgb="FF000000"/>
      </left>
      <right style="thin">
        <color rgb="FF000000"/>
      </right>
      <bottom style="thin">
        <color rgb="FF000000"/>
      </bottom>
    </border>
    <border>
      <left style="dotted">
        <color rgb="FFEFEFEF"/>
      </left>
      <right style="dotted">
        <color rgb="FFEFEFEF"/>
      </right>
      <bottom style="dotted">
        <color rgb="FFEFEFEF"/>
      </bottom>
    </border>
    <border>
      <left style="thin">
        <color rgb="FF000000"/>
      </lef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left style="thin">
        <color rgb="FF999999"/>
      </left>
      <top style="thin">
        <color rgb="FF999999"/>
      </top>
      <bottom style="thin">
        <color rgb="FF999999"/>
      </bottom>
    </border>
    <border>
      <right style="thin">
        <color rgb="FF999999"/>
      </right>
      <top style="thin">
        <color rgb="FF999999"/>
      </top>
      <bottom style="thin">
        <color rgb="FF999999"/>
      </bottom>
    </border>
    <border>
      <left style="dotted">
        <color rgb="FFEFEFEF"/>
      </left>
      <right style="dotted">
        <color rgb="FFEFEFEF"/>
      </right>
      <top style="dotted">
        <color rgb="FFEFEFEF"/>
      </top>
      <bottom style="dotted">
        <color rgb="FFEFEFEF"/>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double">
        <color rgb="FF0000FF"/>
      </left>
    </border>
    <border>
      <right style="double">
        <color rgb="FF0000FF"/>
      </right>
    </border>
    <border>
      <left style="thin">
        <color rgb="FF000000"/>
      </left>
      <right style="thin">
        <color rgb="FF000000"/>
      </right>
    </border>
    <border>
      <left style="dotted">
        <color rgb="FFEFEFEF"/>
      </left>
      <right style="dotted">
        <color rgb="FFEFEFEF"/>
      </right>
      <top style="dotted">
        <color rgb="FFEFEFEF"/>
      </top>
    </border>
    <border>
      <left style="double">
        <color rgb="FF0000FF"/>
      </left>
      <bottom style="double">
        <color rgb="FF0000FF"/>
      </bottom>
    </border>
    <border>
      <bottom style="double">
        <color rgb="FF0000FF"/>
      </bottom>
    </border>
    <border>
      <right style="double">
        <color rgb="FF0000FF"/>
      </right>
      <bottom style="double">
        <color rgb="FF0000FF"/>
      </bottom>
    </border>
    <border>
      <left style="double">
        <color rgb="FF000000"/>
      </left>
      <right style="thin">
        <color rgb="FF000000"/>
      </right>
      <top style="double">
        <color rgb="FF000000"/>
      </top>
      <bottom style="thin">
        <color rgb="FF000000"/>
      </bottom>
    </border>
    <border>
      <left style="thin">
        <color rgb="FF000000"/>
      </left>
      <right style="thin">
        <color rgb="FF000000"/>
      </right>
      <top style="double">
        <color rgb="FF000000"/>
      </top>
      <bottom style="thin">
        <color rgb="FF000000"/>
      </bottom>
    </border>
    <border>
      <left style="thin">
        <color rgb="FF000000"/>
      </left>
      <right style="double">
        <color rgb="FF000000"/>
      </right>
      <top style="double">
        <color rgb="FF000000"/>
      </top>
      <bottom style="thin">
        <color rgb="FF000000"/>
      </bottom>
    </border>
    <border>
      <left style="double">
        <color rgb="FF000000"/>
      </left>
      <right style="thin">
        <color rgb="FF000000"/>
      </right>
      <top style="thin">
        <color rgb="FF000000"/>
      </top>
      <bottom style="thin">
        <color rgb="FF000000"/>
      </bottom>
    </border>
    <border>
      <right style="double">
        <color rgb="FF000000"/>
      </right>
      <top style="thin">
        <color rgb="FF000000"/>
      </top>
      <bottom style="thin">
        <color rgb="FF000000"/>
      </bottom>
    </border>
    <border>
      <left style="thin">
        <color rgb="FF000000"/>
      </left>
      <right style="double">
        <color rgb="FF000000"/>
      </right>
      <top style="thin">
        <color rgb="FF000000"/>
      </top>
      <bottom style="thin">
        <color rgb="FF000000"/>
      </bottom>
    </border>
    <border>
      <left style="double">
        <color rgb="FF000000"/>
      </left>
      <right style="thin">
        <color rgb="FF000000"/>
      </right>
      <top style="thin">
        <color rgb="FF000000"/>
      </top>
    </border>
    <border>
      <right style="double">
        <color rgb="FF000000"/>
      </right>
      <top style="thin">
        <color rgb="FF000000"/>
      </top>
    </border>
    <border>
      <left style="double">
        <color rgb="FF000000"/>
      </left>
      <right style="thin">
        <color rgb="FF000000"/>
      </right>
      <bottom style="thin">
        <color rgb="FF000000"/>
      </bottom>
    </border>
    <border>
      <right style="double">
        <color rgb="FF000000"/>
      </right>
      <bottom style="thin">
        <color rgb="FF000000"/>
      </bottom>
    </border>
    <border>
      <left style="double">
        <color rgb="FF000000"/>
      </left>
      <right style="thin">
        <color rgb="FF000000"/>
      </right>
    </border>
    <border>
      <right style="double">
        <color rgb="FF000000"/>
      </right>
    </border>
    <border>
      <left style="double">
        <color rgb="FF000000"/>
      </left>
      <right style="thin">
        <color rgb="FF000000"/>
      </right>
      <bottom style="double">
        <color rgb="FF000000"/>
      </bottom>
    </border>
    <border>
      <left style="thin">
        <color rgb="FF000000"/>
      </left>
      <bottom style="double">
        <color rgb="FF000000"/>
      </bottom>
    </border>
    <border>
      <bottom style="double">
        <color rgb="FF000000"/>
      </bottom>
    </border>
    <border>
      <right style="double">
        <color rgb="FF000000"/>
      </right>
      <bottom style="double">
        <color rgb="FF000000"/>
      </bottom>
    </border>
    <border>
      <left style="thin">
        <color rgb="FF666666"/>
      </left>
      <top style="thin">
        <color rgb="FF666666"/>
      </top>
    </border>
    <border>
      <left style="thin">
        <color rgb="FF666666"/>
      </left>
    </border>
    <border>
      <left style="thin">
        <color rgb="FF666666"/>
      </left>
      <bottom style="thin">
        <color rgb="FF666666"/>
      </bottom>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bottom style="thin">
        <color rgb="FFD9D9D9"/>
      </bottom>
    </border>
    <border>
      <bottom style="thin">
        <color rgb="FFD9D9D9"/>
      </bottom>
    </border>
    <border>
      <right style="thin">
        <color rgb="FFD9D9D9"/>
      </right>
      <bottom style="thin">
        <color rgb="FFD9D9D9"/>
      </bottom>
    </border>
    <border>
      <left style="dotted">
        <color rgb="FF000000"/>
      </left>
      <top style="dotted">
        <color rgb="FF000000"/>
      </top>
    </border>
    <border>
      <left style="double">
        <color rgb="FF000000"/>
      </left>
      <right style="double">
        <color rgb="FF000000"/>
      </right>
      <top style="thin">
        <color rgb="FF000000"/>
      </top>
      <bottom style="thin">
        <color rgb="FF000000"/>
      </bottom>
    </border>
    <border>
      <bottom style="thin">
        <color rgb="FF999999"/>
      </bottom>
    </border>
  </borders>
  <cellStyleXfs count="1">
    <xf borderId="0" fillId="0" fontId="0" numFmtId="0" applyAlignment="1" applyFont="1"/>
  </cellStyleXfs>
  <cellXfs count="558">
    <xf borderId="0" fillId="0" fontId="0" numFmtId="0" xfId="0" applyAlignment="1" applyFont="1">
      <alignment readingOrder="0" shrinkToFit="0" vertical="bottom" wrapText="0"/>
    </xf>
    <xf borderId="0" fillId="0" fontId="1" numFmtId="0" xfId="0" applyAlignment="1" applyFont="1">
      <alignment readingOrder="0" shrinkToFit="0" vertical="top" wrapText="0"/>
    </xf>
    <xf borderId="0" fillId="0" fontId="1" numFmtId="0" xfId="0" applyAlignment="1" applyFont="1">
      <alignment readingOrder="0" shrinkToFit="0" wrapText="0"/>
    </xf>
    <xf borderId="0" fillId="0" fontId="1" numFmtId="0" xfId="0" applyAlignment="1" applyFont="1">
      <alignment shrinkToFit="0" wrapText="0"/>
    </xf>
    <xf quotePrefix="1" borderId="0" fillId="0" fontId="1" numFmtId="0" xfId="0" applyAlignment="1" applyFont="1">
      <alignment readingOrder="0" shrinkToFit="0" wrapText="0"/>
    </xf>
    <xf borderId="0" fillId="0" fontId="1" numFmtId="0" xfId="0" applyAlignment="1" applyFont="1">
      <alignment horizontal="left" readingOrder="0" shrinkToFit="0" wrapText="0"/>
    </xf>
    <xf borderId="0" fillId="0" fontId="1" numFmtId="0" xfId="0" applyAlignment="1" applyFont="1">
      <alignment horizontal="center" readingOrder="0" shrinkToFit="0" vertical="center" wrapText="0"/>
    </xf>
    <xf borderId="1" fillId="0" fontId="2" numFmtId="0" xfId="0" applyAlignment="1" applyBorder="1" applyFont="1">
      <alignment vertical="bottom"/>
    </xf>
    <xf borderId="2" fillId="2" fontId="3" numFmtId="0" xfId="0" applyAlignment="1" applyBorder="1" applyFill="1" applyFont="1">
      <alignment horizontal="center" vertical="bottom"/>
    </xf>
    <xf borderId="2" fillId="0" fontId="4" numFmtId="0" xfId="0" applyBorder="1" applyFont="1"/>
    <xf borderId="3" fillId="0" fontId="4" numFmtId="0" xfId="0" applyBorder="1" applyFont="1"/>
    <xf borderId="0" fillId="0" fontId="2" numFmtId="0" xfId="0" applyAlignment="1" applyFont="1">
      <alignment vertical="bottom"/>
    </xf>
    <xf borderId="0" fillId="3" fontId="5" numFmtId="0" xfId="0" applyAlignment="1" applyFill="1" applyFont="1">
      <alignment horizontal="center" readingOrder="0" vertical="center"/>
    </xf>
    <xf borderId="0" fillId="3" fontId="6" numFmtId="0" xfId="0" applyAlignment="1" applyFont="1">
      <alignment horizontal="center" readingOrder="0" shrinkToFit="0" vertical="center" wrapText="1"/>
    </xf>
    <xf borderId="0" fillId="4" fontId="7" numFmtId="0" xfId="0" applyAlignment="1" applyFill="1" applyFont="1">
      <alignment horizontal="center" readingOrder="0" vertical="center"/>
    </xf>
    <xf borderId="4" fillId="0" fontId="4" numFmtId="0" xfId="0" applyBorder="1" applyFont="1"/>
    <xf borderId="5" fillId="0" fontId="4" numFmtId="0" xfId="0" applyBorder="1" applyFont="1"/>
    <xf borderId="0" fillId="0" fontId="8" numFmtId="0" xfId="0" applyAlignment="1" applyFont="1">
      <alignment readingOrder="0" shrinkToFit="0" vertical="center" wrapText="1"/>
    </xf>
    <xf borderId="0" fillId="5" fontId="4" numFmtId="0" xfId="0" applyFill="1" applyFont="1"/>
    <xf borderId="6" fillId="0" fontId="2" numFmtId="0" xfId="0" applyAlignment="1" applyBorder="1" applyFont="1">
      <alignment readingOrder="0"/>
    </xf>
    <xf borderId="6" fillId="0" fontId="4" numFmtId="0" xfId="0" applyBorder="1" applyFont="1"/>
    <xf borderId="0" fillId="0" fontId="9" numFmtId="0" xfId="0" applyAlignment="1" applyFont="1">
      <alignment vertical="top"/>
    </xf>
    <xf borderId="0" fillId="6" fontId="10" numFmtId="0" xfId="0" applyAlignment="1" applyFill="1" applyFont="1">
      <alignment horizontal="left" readingOrder="0" vertical="center"/>
    </xf>
    <xf borderId="0" fillId="0" fontId="11" numFmtId="0" xfId="0" applyAlignment="1" applyFont="1">
      <alignment readingOrder="0" shrinkToFit="0" vertical="center" wrapText="1"/>
    </xf>
    <xf borderId="6" fillId="0" fontId="2" numFmtId="0" xfId="0" applyAlignment="1" applyBorder="1" applyFont="1">
      <alignment readingOrder="0" shrinkToFit="0" wrapText="0"/>
    </xf>
    <xf borderId="7" fillId="0" fontId="2" numFmtId="0" xfId="0" applyAlignment="1" applyBorder="1" applyFont="1">
      <alignment vertical="bottom"/>
    </xf>
    <xf borderId="8" fillId="0" fontId="10" numFmtId="0" xfId="0" applyAlignment="1" applyBorder="1" applyFont="1">
      <alignment horizontal="center" vertical="center"/>
    </xf>
    <xf borderId="0" fillId="3" fontId="12" numFmtId="0" xfId="0" applyAlignment="1" applyFont="1">
      <alignment readingOrder="0" shrinkToFit="0" vertical="top" wrapText="1"/>
    </xf>
    <xf borderId="0" fillId="0" fontId="9" numFmtId="0" xfId="0" applyAlignment="1" applyFont="1">
      <alignment readingOrder="0" vertical="top"/>
    </xf>
    <xf borderId="0" fillId="3" fontId="4" numFmtId="0" xfId="0" applyFont="1"/>
    <xf borderId="9" fillId="0" fontId="2" numFmtId="0" xfId="0" applyAlignment="1" applyBorder="1" applyFont="1">
      <alignment readingOrder="0" shrinkToFit="0" wrapText="0"/>
    </xf>
    <xf borderId="9" fillId="0" fontId="4" numFmtId="0" xfId="0" applyBorder="1" applyFont="1"/>
    <xf borderId="8" fillId="0" fontId="2" numFmtId="0" xfId="0" applyAlignment="1" applyBorder="1" applyFont="1">
      <alignment vertical="bottom"/>
    </xf>
    <xf borderId="0" fillId="3" fontId="13" numFmtId="0" xfId="0" applyAlignment="1" applyFont="1">
      <alignment readingOrder="0" shrinkToFit="0" vertical="top" wrapText="1"/>
    </xf>
    <xf borderId="0" fillId="3" fontId="2" numFmtId="0" xfId="0" applyAlignment="1" applyFont="1">
      <alignment vertical="bottom"/>
    </xf>
    <xf borderId="8" fillId="7" fontId="14" numFmtId="0" xfId="0" applyAlignment="1" applyBorder="1" applyFill="1" applyFont="1">
      <alignment horizontal="center" readingOrder="0" vertical="center"/>
    </xf>
    <xf borderId="9" fillId="0" fontId="2" numFmtId="0" xfId="0" applyAlignment="1" applyBorder="1" applyFont="1">
      <alignment readingOrder="0"/>
    </xf>
    <xf borderId="8" fillId="0" fontId="10" numFmtId="0" xfId="0" applyAlignment="1" applyBorder="1" applyFont="1">
      <alignment horizontal="center" readingOrder="0" vertical="center"/>
    </xf>
    <xf borderId="0" fillId="3" fontId="15" numFmtId="0" xfId="0" applyAlignment="1" applyFont="1">
      <alignment readingOrder="0" shrinkToFit="0" vertical="top" wrapText="1"/>
    </xf>
    <xf borderId="10" fillId="4" fontId="16" numFmtId="0" xfId="0" applyAlignment="1" applyBorder="1" applyFont="1">
      <alignment horizontal="center" readingOrder="0" vertical="center"/>
    </xf>
    <xf borderId="11" fillId="0" fontId="4" numFmtId="0" xfId="0" applyBorder="1" applyFont="1"/>
    <xf borderId="0" fillId="0" fontId="17" numFmtId="0" xfId="0" applyAlignment="1" applyFont="1">
      <alignment readingOrder="0" vertical="center"/>
    </xf>
    <xf borderId="0" fillId="0" fontId="2" numFmtId="0" xfId="0" applyAlignment="1" applyFont="1">
      <alignment vertical="top"/>
    </xf>
    <xf borderId="0" fillId="0" fontId="2" numFmtId="0" xfId="0" applyAlignment="1" applyFont="1">
      <alignment vertical="bottom"/>
    </xf>
    <xf borderId="0" fillId="6" fontId="18" numFmtId="0" xfId="0" applyAlignment="1" applyFont="1">
      <alignment horizontal="center" readingOrder="0" vertical="center"/>
    </xf>
    <xf borderId="9" fillId="4" fontId="19" numFmtId="0" xfId="0" applyAlignment="1" applyBorder="1" applyFont="1">
      <alignment readingOrder="0" vertical="bottom"/>
    </xf>
    <xf borderId="12" fillId="0" fontId="10" numFmtId="0" xfId="0" applyAlignment="1" applyBorder="1" applyFont="1">
      <alignment horizontal="center" vertical="center"/>
    </xf>
    <xf borderId="0" fillId="0" fontId="4" numFmtId="0" xfId="0" applyAlignment="1" applyFont="1">
      <alignment horizontal="center" readingOrder="0" vertical="center"/>
    </xf>
    <xf borderId="0" fillId="3" fontId="13" numFmtId="0" xfId="0" applyAlignment="1" applyFont="1">
      <alignment readingOrder="0" shrinkToFit="0" vertical="top" wrapText="1"/>
    </xf>
    <xf borderId="0" fillId="0" fontId="4" numFmtId="0" xfId="0" applyFont="1"/>
    <xf borderId="13" fillId="7" fontId="20" numFmtId="0" xfId="0" applyAlignment="1" applyBorder="1" applyFont="1">
      <alignment horizontal="center" readingOrder="0" vertical="center"/>
    </xf>
    <xf borderId="14" fillId="0" fontId="20" numFmtId="0" xfId="0" applyAlignment="1" applyBorder="1" applyFont="1">
      <alignment horizontal="center" readingOrder="0" vertical="center"/>
    </xf>
    <xf borderId="8" fillId="7" fontId="10" numFmtId="0" xfId="0" applyAlignment="1" applyBorder="1" applyFont="1">
      <alignment horizontal="center" vertical="center"/>
    </xf>
    <xf borderId="15" fillId="7" fontId="10" numFmtId="0" xfId="0" applyAlignment="1" applyBorder="1" applyFont="1">
      <alignment horizontal="center" vertical="center"/>
    </xf>
    <xf borderId="0" fillId="0" fontId="21" numFmtId="0" xfId="0" applyAlignment="1" applyFont="1">
      <alignment horizontal="center" readingOrder="0"/>
    </xf>
    <xf borderId="0" fillId="0" fontId="22" numFmtId="0" xfId="0" applyAlignment="1" applyFont="1">
      <alignment horizontal="center" readingOrder="0"/>
    </xf>
    <xf borderId="9" fillId="3" fontId="4" numFmtId="0" xfId="0" applyBorder="1" applyFont="1"/>
    <xf borderId="14" fillId="0" fontId="20" numFmtId="0" xfId="0" applyAlignment="1" applyBorder="1" applyFont="1">
      <alignment horizontal="center" vertical="center"/>
    </xf>
    <xf borderId="16" fillId="7" fontId="10" numFmtId="0" xfId="0" applyAlignment="1" applyBorder="1" applyFont="1">
      <alignment horizontal="center" vertical="center"/>
    </xf>
    <xf borderId="9" fillId="0" fontId="2" numFmtId="0" xfId="0" applyAlignment="1" applyBorder="1" applyFont="1">
      <alignment horizontal="center" readingOrder="0" vertical="center"/>
    </xf>
    <xf borderId="6" fillId="0" fontId="23" numFmtId="0" xfId="0" applyAlignment="1" applyBorder="1" applyFont="1">
      <alignment shrinkToFit="0" vertical="center" wrapText="0"/>
    </xf>
    <xf borderId="17" fillId="0" fontId="4" numFmtId="0" xfId="0" applyBorder="1" applyFont="1"/>
    <xf borderId="18" fillId="0" fontId="23" numFmtId="0" xfId="0" applyAlignment="1" applyBorder="1" applyFont="1">
      <alignment shrinkToFit="0" vertical="center" wrapText="0"/>
    </xf>
    <xf borderId="0" fillId="0" fontId="24" numFmtId="0" xfId="0" applyAlignment="1" applyFont="1">
      <alignment vertical="bottom"/>
    </xf>
    <xf borderId="0" fillId="0" fontId="23" numFmtId="0" xfId="0" applyAlignment="1" applyFont="1">
      <alignment shrinkToFit="0" vertical="center" wrapText="0"/>
    </xf>
    <xf borderId="19" fillId="0" fontId="4" numFmtId="0" xfId="0" applyBorder="1" applyFont="1"/>
    <xf borderId="20" fillId="0" fontId="23" numFmtId="0" xfId="0" applyAlignment="1" applyBorder="1" applyFont="1">
      <alignment shrinkToFit="0" vertical="center" wrapText="0"/>
    </xf>
    <xf borderId="0" fillId="7" fontId="25" numFmtId="0" xfId="0" applyFont="1"/>
    <xf borderId="21" fillId="7" fontId="10" numFmtId="0" xfId="0" applyAlignment="1" applyBorder="1" applyFont="1">
      <alignment horizontal="center" vertical="center"/>
    </xf>
    <xf borderId="9" fillId="0" fontId="2" numFmtId="0" xfId="0" applyAlignment="1" applyBorder="1" applyFont="1">
      <alignment vertical="bottom"/>
    </xf>
    <xf borderId="10" fillId="4" fontId="26" numFmtId="0" xfId="0" applyAlignment="1" applyBorder="1" applyFont="1">
      <alignment readingOrder="0" vertical="bottom"/>
    </xf>
    <xf borderId="12" fillId="0" fontId="4" numFmtId="0" xfId="0" applyBorder="1" applyFont="1"/>
    <xf borderId="12" fillId="0" fontId="20" numFmtId="0" xfId="0" applyAlignment="1" applyBorder="1" applyFont="1">
      <alignment horizontal="center" vertical="center"/>
    </xf>
    <xf borderId="9" fillId="4" fontId="27" numFmtId="0" xfId="0" applyAlignment="1" applyBorder="1" applyFont="1">
      <alignment horizontal="center" vertical="bottom"/>
    </xf>
    <xf borderId="14" fillId="0" fontId="4" numFmtId="0" xfId="0" applyBorder="1" applyFont="1"/>
    <xf borderId="14" fillId="0" fontId="20" numFmtId="0" xfId="0" applyAlignment="1" applyBorder="1" applyFont="1">
      <alignment horizontal="center" readingOrder="0" vertical="center"/>
    </xf>
    <xf borderId="14" fillId="0" fontId="20" numFmtId="0" xfId="0" applyAlignment="1" applyBorder="1" applyFont="1">
      <alignment horizontal="center" vertical="center"/>
    </xf>
    <xf borderId="14" fillId="8" fontId="20" numFmtId="0" xfId="0" applyAlignment="1" applyBorder="1" applyFill="1" applyFont="1">
      <alignment horizontal="center" vertical="center"/>
    </xf>
    <xf borderId="14" fillId="3" fontId="20" numFmtId="0" xfId="0" applyAlignment="1" applyBorder="1" applyFont="1">
      <alignment horizontal="center" vertical="center"/>
    </xf>
    <xf borderId="14" fillId="4" fontId="2" numFmtId="0" xfId="0" applyBorder="1" applyFont="1"/>
    <xf borderId="22" fillId="0" fontId="2" numFmtId="0" xfId="0" applyAlignment="1" applyBorder="1" applyFont="1">
      <alignment shrinkToFit="0" vertical="bottom" wrapText="0"/>
    </xf>
    <xf borderId="10" fillId="0" fontId="28" numFmtId="0" xfId="0" applyAlignment="1" applyBorder="1" applyFont="1">
      <alignment horizontal="center" readingOrder="0"/>
    </xf>
    <xf borderId="0" fillId="0" fontId="2" numFmtId="0" xfId="0" applyFont="1"/>
    <xf borderId="9" fillId="0" fontId="29" numFmtId="0" xfId="0" applyAlignment="1" applyBorder="1" applyFont="1">
      <alignment horizontal="center" vertical="top"/>
    </xf>
    <xf borderId="7" fillId="0" fontId="2" numFmtId="0" xfId="0" applyBorder="1" applyFont="1"/>
    <xf borderId="9" fillId="4" fontId="30" numFmtId="0" xfId="0" applyAlignment="1" applyBorder="1" applyFont="1">
      <alignment horizontal="center" vertical="bottom"/>
    </xf>
    <xf borderId="10" fillId="4" fontId="31" numFmtId="0" xfId="0" applyAlignment="1" applyBorder="1" applyFont="1">
      <alignment horizontal="center" vertical="bottom"/>
    </xf>
    <xf borderId="8" fillId="9" fontId="20" numFmtId="0" xfId="0" applyAlignment="1" applyBorder="1" applyFill="1" applyFont="1">
      <alignment horizontal="center" readingOrder="0" vertical="center"/>
    </xf>
    <xf borderId="8" fillId="9" fontId="20" numFmtId="0" xfId="0" applyAlignment="1" applyBorder="1" applyFont="1">
      <alignment horizontal="center" vertical="center"/>
    </xf>
    <xf borderId="8" fillId="10" fontId="32" numFmtId="0" xfId="0" applyAlignment="1" applyBorder="1" applyFill="1" applyFont="1">
      <alignment horizontal="center" vertical="center"/>
    </xf>
    <xf borderId="10" fillId="0" fontId="28" numFmtId="0" xfId="0" applyAlignment="1" applyBorder="1" applyFont="1">
      <alignment horizontal="center" readingOrder="0" vertical="center"/>
    </xf>
    <xf borderId="9" fillId="11" fontId="33" numFmtId="0" xfId="0" applyAlignment="1" applyBorder="1" applyFill="1" applyFont="1">
      <alignment horizontal="center" vertical="bottom"/>
    </xf>
    <xf borderId="0" fillId="0" fontId="2" numFmtId="0" xfId="0" applyAlignment="1" applyFont="1">
      <alignment vertical="bottom"/>
    </xf>
    <xf borderId="0" fillId="0" fontId="2" numFmtId="0" xfId="0" applyAlignment="1" applyFont="1">
      <alignment vertical="bottom"/>
    </xf>
    <xf borderId="7" fillId="0" fontId="2" numFmtId="0" xfId="0" applyAlignment="1" applyBorder="1" applyFont="1">
      <alignment vertical="bottom"/>
    </xf>
    <xf borderId="9" fillId="12" fontId="33" numFmtId="0" xfId="0" applyAlignment="1" applyBorder="1" applyFill="1" applyFont="1">
      <alignment horizontal="center" vertical="bottom"/>
    </xf>
    <xf borderId="11" fillId="4" fontId="16" numFmtId="0" xfId="0" applyAlignment="1" applyBorder="1" applyFont="1">
      <alignment horizontal="center" vertical="bottom"/>
    </xf>
    <xf borderId="10" fillId="4" fontId="16" numFmtId="0" xfId="0" applyAlignment="1" applyBorder="1" applyFont="1">
      <alignment horizontal="center" vertical="bottom"/>
    </xf>
    <xf borderId="0" fillId="0" fontId="8" numFmtId="0" xfId="0" applyAlignment="1" applyFont="1">
      <alignment horizontal="center" readingOrder="0" vertical="bottom"/>
    </xf>
    <xf borderId="9" fillId="9" fontId="33" numFmtId="0" xfId="0" applyAlignment="1" applyBorder="1" applyFont="1">
      <alignment horizontal="center" vertical="bottom"/>
    </xf>
    <xf borderId="0" fillId="0" fontId="9" numFmtId="0" xfId="0" applyAlignment="1" applyFont="1">
      <alignment horizontal="right"/>
    </xf>
    <xf borderId="8" fillId="7" fontId="20" numFmtId="0" xfId="0" applyAlignment="1" applyBorder="1" applyFont="1">
      <alignment horizontal="center" readingOrder="0" vertical="center"/>
    </xf>
    <xf borderId="0" fillId="0" fontId="21" numFmtId="0" xfId="0" applyAlignment="1" applyFont="1">
      <alignment horizontal="center" readingOrder="0" vertical="bottom"/>
    </xf>
    <xf borderId="11" fillId="0" fontId="34" numFmtId="0" xfId="0" applyAlignment="1" applyBorder="1" applyFont="1">
      <alignment horizontal="center" shrinkToFit="0" vertical="bottom" wrapText="1"/>
    </xf>
    <xf borderId="11" fillId="0" fontId="2" numFmtId="0" xfId="0" applyAlignment="1" applyBorder="1" applyFont="1">
      <alignment vertical="bottom"/>
    </xf>
    <xf borderId="23" fillId="0" fontId="2" numFmtId="0" xfId="0" applyAlignment="1" applyBorder="1" applyFont="1">
      <alignment vertical="bottom"/>
    </xf>
    <xf borderId="0" fillId="3" fontId="20" numFmtId="0" xfId="0" applyAlignment="1" applyFont="1">
      <alignment horizontal="right" vertical="top"/>
    </xf>
    <xf borderId="0" fillId="0" fontId="35" numFmtId="0" xfId="0" applyAlignment="1" applyFont="1">
      <alignment horizontal="center" readingOrder="0" vertical="bottom"/>
    </xf>
    <xf borderId="24" fillId="7" fontId="2" numFmtId="0" xfId="0" applyAlignment="1" applyBorder="1" applyFont="1">
      <alignment horizontal="center" vertical="center"/>
    </xf>
    <xf borderId="14" fillId="7" fontId="2" numFmtId="0" xfId="0" applyAlignment="1" applyBorder="1" applyFont="1">
      <alignment horizontal="center" vertical="center"/>
    </xf>
    <xf borderId="0" fillId="0" fontId="36" numFmtId="0" xfId="0" applyAlignment="1" applyFont="1">
      <alignment horizontal="right"/>
    </xf>
    <xf borderId="25" fillId="7" fontId="2" numFmtId="0" xfId="0" applyBorder="1" applyFont="1"/>
    <xf borderId="26" fillId="13" fontId="37" numFmtId="0" xfId="0" applyAlignment="1" applyBorder="1" applyFill="1" applyFont="1">
      <alignment horizontal="center" vertical="center"/>
    </xf>
    <xf borderId="9" fillId="4" fontId="37" numFmtId="0" xfId="0" applyAlignment="1" applyBorder="1" applyFont="1">
      <alignment horizontal="center"/>
    </xf>
    <xf borderId="0" fillId="0" fontId="34" numFmtId="0" xfId="0" applyAlignment="1" applyFont="1">
      <alignment horizontal="right" shrinkToFit="0" vertical="top" wrapText="1"/>
    </xf>
    <xf borderId="26" fillId="0" fontId="9" numFmtId="0" xfId="0" applyAlignment="1" applyBorder="1" applyFont="1">
      <alignment readingOrder="0" vertical="bottom"/>
    </xf>
    <xf borderId="0" fillId="0" fontId="38" numFmtId="0" xfId="0" applyAlignment="1" applyFont="1">
      <alignment horizontal="right" vertical="top"/>
    </xf>
    <xf borderId="9" fillId="0" fontId="39" numFmtId="0" xfId="0" applyAlignment="1" applyBorder="1" applyFont="1">
      <alignment horizontal="right" vertical="bottom"/>
    </xf>
    <xf borderId="7" fillId="0" fontId="40" numFmtId="0" xfId="0" applyAlignment="1" applyBorder="1" applyFont="1">
      <alignment horizontal="center" textRotation="180"/>
    </xf>
    <xf borderId="0" fillId="7" fontId="41" numFmtId="0" xfId="0" applyAlignment="1" applyFont="1">
      <alignment vertical="bottom"/>
    </xf>
    <xf borderId="0" fillId="7" fontId="42" numFmtId="0" xfId="0" applyAlignment="1" applyFont="1">
      <alignment vertical="bottom"/>
    </xf>
    <xf borderId="27" fillId="0" fontId="1" numFmtId="0" xfId="0" applyAlignment="1" applyBorder="1" applyFont="1">
      <alignment horizontal="left" readingOrder="0" vertical="top"/>
    </xf>
    <xf borderId="23" fillId="0" fontId="4" numFmtId="0" xfId="0" applyBorder="1" applyFont="1"/>
    <xf borderId="28" fillId="0" fontId="4" numFmtId="0" xfId="0" applyBorder="1" applyFont="1"/>
    <xf borderId="8" fillId="3" fontId="10" numFmtId="0" xfId="0" applyAlignment="1" applyBorder="1" applyFont="1">
      <alignment horizontal="center" readingOrder="0" vertical="center"/>
    </xf>
    <xf borderId="8" fillId="3" fontId="10" numFmtId="0" xfId="0" applyAlignment="1" applyBorder="1" applyFont="1">
      <alignment horizontal="center" vertical="center"/>
    </xf>
    <xf borderId="7" fillId="0" fontId="4" numFmtId="0" xfId="0" applyBorder="1" applyFont="1"/>
    <xf borderId="0" fillId="4" fontId="43" numFmtId="0" xfId="0" applyAlignment="1" applyFont="1">
      <alignment vertical="center"/>
    </xf>
    <xf borderId="0" fillId="3" fontId="44" numFmtId="0" xfId="0" applyAlignment="1" applyFont="1">
      <alignment horizontal="right" readingOrder="0" shrinkToFit="0" vertical="center" wrapText="1"/>
    </xf>
    <xf borderId="29" fillId="0" fontId="1" numFmtId="0" xfId="0" applyAlignment="1" applyBorder="1" applyFont="1">
      <alignment horizontal="left" readingOrder="0" vertical="top"/>
    </xf>
    <xf borderId="26" fillId="0" fontId="1" numFmtId="0" xfId="0" applyAlignment="1" applyBorder="1" applyFont="1">
      <alignment horizontal="left" readingOrder="0" vertical="top"/>
    </xf>
    <xf borderId="0" fillId="6" fontId="45" numFmtId="0" xfId="0" applyAlignment="1" applyFont="1">
      <alignment readingOrder="0" vertical="center"/>
    </xf>
    <xf borderId="30" fillId="6" fontId="45" numFmtId="0" xfId="0" applyAlignment="1" applyBorder="1" applyFont="1">
      <alignment horizontal="left" readingOrder="0" shrinkToFit="0" vertical="center" wrapText="0"/>
    </xf>
    <xf borderId="31" fillId="0" fontId="4" numFmtId="0" xfId="0" applyBorder="1" applyFont="1"/>
    <xf borderId="0" fillId="6" fontId="46" numFmtId="0" xfId="0" applyAlignment="1" applyFont="1">
      <alignment horizontal="left" readingOrder="0" shrinkToFit="0" vertical="center" wrapText="0"/>
    </xf>
    <xf borderId="0" fillId="6" fontId="45" numFmtId="0" xfId="0" applyAlignment="1" applyFont="1">
      <alignment horizontal="left" readingOrder="0" shrinkToFit="0" vertical="center" wrapText="0"/>
    </xf>
    <xf borderId="8" fillId="0" fontId="20" numFmtId="0" xfId="0" applyAlignment="1" applyBorder="1" applyFont="1">
      <alignment horizontal="center" readingOrder="0" vertical="center"/>
    </xf>
    <xf borderId="0" fillId="6" fontId="47" numFmtId="0" xfId="0" applyAlignment="1" applyFont="1">
      <alignment horizontal="left" readingOrder="0" shrinkToFit="0" vertical="center" wrapText="0"/>
    </xf>
    <xf borderId="9" fillId="0" fontId="9" numFmtId="0" xfId="0" applyAlignment="1" applyBorder="1" applyFont="1">
      <alignment vertical="bottom"/>
    </xf>
    <xf borderId="9" fillId="0" fontId="2" numFmtId="0" xfId="0" applyAlignment="1" applyBorder="1" applyFont="1">
      <alignment vertical="bottom"/>
    </xf>
    <xf borderId="0" fillId="0" fontId="34" numFmtId="0" xfId="0" applyAlignment="1" applyFont="1">
      <alignment vertical="top"/>
    </xf>
    <xf borderId="8" fillId="7" fontId="20" numFmtId="0" xfId="0" applyAlignment="1" applyBorder="1" applyFont="1">
      <alignment horizontal="center" readingOrder="0" vertical="center"/>
    </xf>
    <xf borderId="8" fillId="8" fontId="20" numFmtId="0" xfId="0" applyAlignment="1" applyBorder="1" applyFont="1">
      <alignment horizontal="center" readingOrder="0" vertical="center"/>
    </xf>
    <xf borderId="0" fillId="0" fontId="48" numFmtId="0" xfId="0" applyAlignment="1" applyFont="1">
      <alignment readingOrder="0" vertical="center"/>
    </xf>
    <xf borderId="32" fillId="7" fontId="2" numFmtId="0" xfId="0" applyBorder="1" applyFont="1"/>
    <xf borderId="0" fillId="0" fontId="2" numFmtId="0" xfId="0" applyAlignment="1" applyFont="1">
      <alignment vertical="center"/>
    </xf>
    <xf borderId="24" fillId="7" fontId="20" numFmtId="0" xfId="0" applyAlignment="1" applyBorder="1" applyFont="1">
      <alignment horizontal="center" readingOrder="0" vertical="center"/>
    </xf>
    <xf borderId="0" fillId="7" fontId="17" numFmtId="0" xfId="0" applyAlignment="1" applyFont="1">
      <alignment horizontal="left" readingOrder="0" vertical="bottom"/>
    </xf>
    <xf borderId="10" fillId="0" fontId="4" numFmtId="0" xfId="0" applyAlignment="1" applyBorder="1" applyFont="1">
      <alignment readingOrder="0" shrinkToFit="0" vertical="top" wrapText="0"/>
    </xf>
    <xf borderId="14" fillId="8" fontId="20" numFmtId="0" xfId="0" applyAlignment="1" applyBorder="1" applyFont="1">
      <alignment horizontal="center" readingOrder="0" vertical="center"/>
    </xf>
    <xf borderId="0" fillId="0" fontId="1" numFmtId="0" xfId="0" applyAlignment="1" applyFont="1">
      <alignment readingOrder="0" vertical="center"/>
    </xf>
    <xf borderId="0" fillId="0" fontId="17" numFmtId="0" xfId="0" applyAlignment="1" applyFont="1">
      <alignment vertical="center"/>
    </xf>
    <xf borderId="8" fillId="7" fontId="20" numFmtId="0" xfId="0" applyAlignment="1" applyBorder="1" applyFont="1">
      <alignment horizontal="center" vertical="center"/>
    </xf>
    <xf borderId="0" fillId="7" fontId="2" numFmtId="0" xfId="0" applyAlignment="1" applyFont="1">
      <alignment horizontal="left" readingOrder="0" vertical="bottom"/>
    </xf>
    <xf borderId="10" fillId="0" fontId="20" numFmtId="0" xfId="0" applyAlignment="1" applyBorder="1" applyFont="1">
      <alignment horizontal="center" vertical="center"/>
    </xf>
    <xf borderId="33" fillId="0" fontId="20" numFmtId="0" xfId="0" applyAlignment="1" applyBorder="1" applyFont="1">
      <alignment horizontal="center" vertical="center"/>
    </xf>
    <xf borderId="0" fillId="7" fontId="2" numFmtId="0" xfId="0" applyAlignment="1" applyFont="1">
      <alignment horizontal="left" readingOrder="0"/>
    </xf>
    <xf borderId="32" fillId="7" fontId="2" numFmtId="0" xfId="0" applyBorder="1" applyFont="1"/>
    <xf borderId="24" fillId="7" fontId="20" numFmtId="0" xfId="0" applyAlignment="1" applyBorder="1" applyFont="1">
      <alignment horizontal="center" vertical="center"/>
    </xf>
    <xf quotePrefix="1" borderId="0" fillId="7" fontId="32" numFmtId="0" xfId="0" applyAlignment="1" applyFont="1">
      <alignment horizontal="left" readingOrder="0"/>
    </xf>
    <xf borderId="0" fillId="7" fontId="49" numFmtId="0" xfId="0" applyAlignment="1" applyFont="1">
      <alignment readingOrder="0"/>
    </xf>
    <xf borderId="0" fillId="0" fontId="2" numFmtId="0" xfId="0" applyFont="1"/>
    <xf borderId="0" fillId="0" fontId="17" numFmtId="0" xfId="0" applyAlignment="1" applyFont="1">
      <alignment readingOrder="0"/>
    </xf>
    <xf borderId="0" fillId="7" fontId="2" numFmtId="0" xfId="0" applyAlignment="1" applyFont="1">
      <alignment horizontal="center" readingOrder="0" vertical="bottom"/>
    </xf>
    <xf borderId="0" fillId="7" fontId="2" numFmtId="0" xfId="0" applyFont="1"/>
    <xf borderId="34" fillId="7" fontId="20" numFmtId="0" xfId="0" applyAlignment="1" applyBorder="1" applyFont="1">
      <alignment horizontal="center" vertical="center"/>
    </xf>
    <xf borderId="12" fillId="7" fontId="20" numFmtId="0" xfId="0" applyAlignment="1" applyBorder="1" applyFont="1">
      <alignment horizontal="center" vertical="center"/>
    </xf>
    <xf borderId="0" fillId="7" fontId="32" numFmtId="0" xfId="0" applyAlignment="1" applyFont="1">
      <alignment horizontal="left" readingOrder="0" vertical="bottom"/>
    </xf>
    <xf borderId="8" fillId="7" fontId="32" numFmtId="0" xfId="0" applyAlignment="1" applyBorder="1" applyFont="1">
      <alignment horizontal="center" vertical="center"/>
    </xf>
    <xf borderId="0" fillId="7" fontId="32" numFmtId="0" xfId="0" applyAlignment="1" applyFont="1">
      <alignment horizontal="left" vertical="bottom"/>
    </xf>
    <xf borderId="0" fillId="7" fontId="2" numFmtId="0" xfId="0" applyAlignment="1" applyFont="1">
      <alignment readingOrder="0"/>
    </xf>
    <xf borderId="8" fillId="7" fontId="20" numFmtId="0" xfId="0" applyAlignment="1" applyBorder="1" applyFont="1">
      <alignment horizontal="center" vertical="center"/>
    </xf>
    <xf borderId="10" fillId="0" fontId="4" numFmtId="0" xfId="0" applyAlignment="1" applyBorder="1" applyFont="1">
      <alignment shrinkToFit="0" vertical="top" wrapText="1"/>
    </xf>
    <xf borderId="0" fillId="7" fontId="14" numFmtId="0" xfId="0" applyAlignment="1" applyFont="1">
      <alignment readingOrder="0"/>
    </xf>
    <xf borderId="0" fillId="0" fontId="50" numFmtId="0" xfId="0" applyAlignment="1" applyFont="1">
      <alignment readingOrder="0" vertical="center"/>
    </xf>
    <xf borderId="0" fillId="7" fontId="32" numFmtId="0" xfId="0" applyAlignment="1" applyFont="1">
      <alignment horizontal="left" readingOrder="0"/>
    </xf>
    <xf borderId="0" fillId="7" fontId="17" numFmtId="0" xfId="0" applyAlignment="1" applyFont="1">
      <alignment readingOrder="0"/>
    </xf>
    <xf borderId="10" fillId="2" fontId="4" numFmtId="0" xfId="0" applyBorder="1" applyFont="1"/>
    <xf borderId="27" fillId="3" fontId="4" numFmtId="0" xfId="0" applyAlignment="1" applyBorder="1" applyFont="1">
      <alignment readingOrder="0" vertical="bottom"/>
    </xf>
    <xf borderId="0" fillId="0" fontId="51" numFmtId="0" xfId="0" applyAlignment="1" applyFont="1">
      <alignment readingOrder="0"/>
    </xf>
    <xf borderId="0" fillId="0" fontId="2" numFmtId="0" xfId="0" applyAlignment="1" applyFont="1">
      <alignment horizontal="left" readingOrder="0" vertical="bottom"/>
    </xf>
    <xf borderId="0" fillId="7" fontId="4" numFmtId="0" xfId="0" applyFont="1"/>
    <xf borderId="29" fillId="3" fontId="4" numFmtId="0" xfId="0" applyAlignment="1" applyBorder="1" applyFont="1">
      <alignment readingOrder="0" vertical="bottom"/>
    </xf>
    <xf borderId="0" fillId="7" fontId="2" numFmtId="0" xfId="0" applyAlignment="1" applyFont="1">
      <alignment horizontal="left" vertical="bottom"/>
    </xf>
    <xf borderId="26" fillId="3" fontId="4" numFmtId="0" xfId="0" applyAlignment="1" applyBorder="1" applyFont="1">
      <alignment readingOrder="0" vertical="bottom"/>
    </xf>
    <xf borderId="0" fillId="0" fontId="2" numFmtId="0" xfId="0" applyFont="1"/>
    <xf borderId="9" fillId="0" fontId="20" numFmtId="0" xfId="0" applyAlignment="1" applyBorder="1" applyFont="1">
      <alignment horizontal="center" vertical="bottom"/>
    </xf>
    <xf borderId="26" fillId="2" fontId="52" numFmtId="0" xfId="0" applyAlignment="1" applyBorder="1" applyFont="1">
      <alignment vertical="bottom"/>
    </xf>
    <xf borderId="9" fillId="2" fontId="52" numFmtId="0" xfId="0" applyAlignment="1" applyBorder="1" applyFont="1">
      <alignment vertical="bottom"/>
    </xf>
    <xf borderId="0" fillId="0" fontId="4" numFmtId="0" xfId="0" applyAlignment="1" applyFont="1">
      <alignment readingOrder="0"/>
    </xf>
    <xf borderId="29" fillId="3" fontId="2" numFmtId="0" xfId="0" applyAlignment="1" applyBorder="1" applyFont="1">
      <alignment shrinkToFit="0" vertical="top" wrapText="1"/>
    </xf>
    <xf borderId="0" fillId="3" fontId="2" numFmtId="0" xfId="0" applyAlignment="1" applyFont="1">
      <alignment shrinkToFit="0" vertical="top" wrapText="1"/>
    </xf>
    <xf borderId="0" fillId="0" fontId="53" numFmtId="0" xfId="0" applyAlignment="1" applyFont="1">
      <alignment readingOrder="0"/>
    </xf>
    <xf borderId="26" fillId="0" fontId="4" numFmtId="0" xfId="0" applyBorder="1" applyFont="1"/>
    <xf borderId="0" fillId="0" fontId="4" numFmtId="0" xfId="0" applyAlignment="1" applyFont="1">
      <alignment horizontal="center" readingOrder="0"/>
    </xf>
    <xf borderId="0" fillId="0" fontId="54" numFmtId="0" xfId="0" applyAlignment="1" applyFont="1">
      <alignment readingOrder="0"/>
    </xf>
    <xf borderId="26" fillId="2" fontId="52" numFmtId="0" xfId="0" applyAlignment="1" applyBorder="1" applyFont="1">
      <alignment vertical="bottom"/>
    </xf>
    <xf borderId="9" fillId="2" fontId="52" numFmtId="0" xfId="0" applyAlignment="1" applyBorder="1" applyFont="1">
      <alignment vertical="bottom"/>
    </xf>
    <xf borderId="29" fillId="3" fontId="2" numFmtId="0" xfId="0" applyAlignment="1" applyBorder="1" applyFont="1">
      <alignment shrinkToFit="0" vertical="top" wrapText="1"/>
    </xf>
    <xf borderId="0" fillId="3" fontId="2" numFmtId="0" xfId="0" applyAlignment="1" applyFont="1">
      <alignment shrinkToFit="0" vertical="top" wrapText="1"/>
    </xf>
    <xf borderId="0" fillId="0" fontId="4" numFmtId="0" xfId="0" applyAlignment="1" applyFont="1">
      <alignment readingOrder="0" vertical="center"/>
    </xf>
    <xf borderId="29" fillId="3" fontId="55" numFmtId="0" xfId="0" applyAlignment="1" applyBorder="1" applyFont="1">
      <alignment horizontal="center" readingOrder="0" vertical="center"/>
    </xf>
    <xf borderId="29" fillId="0" fontId="4" numFmtId="0" xfId="0" applyBorder="1" applyFont="1"/>
    <xf borderId="29" fillId="6" fontId="10" numFmtId="0" xfId="0" applyAlignment="1" applyBorder="1" applyFont="1">
      <alignment horizontal="left" readingOrder="0" vertical="center"/>
    </xf>
    <xf borderId="8" fillId="0" fontId="20" numFmtId="0" xfId="0" applyAlignment="1" applyBorder="1" applyFont="1">
      <alignment horizontal="center" vertical="center"/>
    </xf>
    <xf borderId="29" fillId="3" fontId="4" numFmtId="0" xfId="0" applyBorder="1" applyFont="1"/>
    <xf borderId="0" fillId="3" fontId="48" numFmtId="0" xfId="0" applyAlignment="1" applyFont="1">
      <alignment readingOrder="0" shrinkToFit="0" vertical="top" wrapText="1"/>
    </xf>
    <xf borderId="0" fillId="3" fontId="0" numFmtId="0" xfId="0" applyAlignment="1" applyFont="1">
      <alignment readingOrder="0" shrinkToFit="0" vertical="top" wrapText="1"/>
    </xf>
    <xf borderId="0" fillId="3" fontId="56" numFmtId="0" xfId="0" applyAlignment="1" applyFont="1">
      <alignment readingOrder="0" shrinkToFit="0" vertical="top" wrapText="1"/>
    </xf>
    <xf borderId="0" fillId="0" fontId="2" numFmtId="0" xfId="0" applyAlignment="1" applyFont="1">
      <alignment readingOrder="0" vertical="center"/>
    </xf>
    <xf borderId="0" fillId="0" fontId="57" numFmtId="0" xfId="0" applyAlignment="1" applyFont="1">
      <alignment horizontal="center" readingOrder="0"/>
    </xf>
    <xf borderId="27" fillId="0" fontId="58" numFmtId="0" xfId="0" applyAlignment="1" applyBorder="1" applyFont="1">
      <alignment horizontal="center" readingOrder="0" shrinkToFit="0" vertical="center" wrapText="1"/>
    </xf>
    <xf borderId="23" fillId="0" fontId="1" numFmtId="0" xfId="0" applyAlignment="1" applyBorder="1" applyFont="1">
      <alignment horizontal="center" readingOrder="0" shrinkToFit="0" vertical="center" wrapText="1"/>
    </xf>
    <xf borderId="26" fillId="0" fontId="58" numFmtId="0" xfId="0" applyAlignment="1" applyBorder="1" applyFont="1">
      <alignment horizontal="center" readingOrder="0" shrinkToFit="0" vertical="center" wrapText="1"/>
    </xf>
    <xf borderId="9" fillId="0" fontId="1" numFmtId="0" xfId="0" applyAlignment="1" applyBorder="1" applyFont="1">
      <alignment horizontal="center" readingOrder="0" shrinkToFit="0" vertical="center" wrapText="1"/>
    </xf>
    <xf borderId="10" fillId="14" fontId="4" numFmtId="0" xfId="0" applyAlignment="1" applyBorder="1" applyFill="1" applyFont="1">
      <alignment readingOrder="0" shrinkToFit="0" vertical="top" wrapText="0"/>
    </xf>
    <xf borderId="35" fillId="0" fontId="4" numFmtId="0" xfId="0" applyAlignment="1" applyBorder="1" applyFont="1">
      <alignment horizontal="center" readingOrder="0" shrinkToFit="0" vertical="top" wrapText="0"/>
    </xf>
    <xf borderId="36" fillId="0" fontId="4" numFmtId="0" xfId="0" applyBorder="1" applyFont="1"/>
    <xf borderId="0" fillId="3" fontId="55" numFmtId="0" xfId="0" applyAlignment="1" applyFont="1">
      <alignment horizontal="center" readingOrder="0" vertical="center"/>
    </xf>
    <xf borderId="9" fillId="3" fontId="2" numFmtId="0" xfId="0" applyAlignment="1" applyBorder="1" applyFont="1">
      <alignment vertical="bottom"/>
    </xf>
    <xf borderId="0" fillId="3" fontId="59" numFmtId="0" xfId="0" applyAlignment="1" applyFont="1">
      <alignment readingOrder="0" shrinkToFit="0" vertical="top" wrapText="1"/>
    </xf>
    <xf borderId="0" fillId="0" fontId="4" numFmtId="0" xfId="0" applyAlignment="1" applyFont="1">
      <alignment readingOrder="0" vertical="bottom"/>
    </xf>
    <xf borderId="0" fillId="0" fontId="2" numFmtId="0" xfId="0" applyAlignment="1" applyFont="1">
      <alignment readingOrder="0" vertical="bottom"/>
    </xf>
    <xf borderId="0" fillId="0" fontId="17" numFmtId="0" xfId="0" applyAlignment="1" applyFont="1">
      <alignment vertical="bottom"/>
    </xf>
    <xf borderId="0" fillId="3" fontId="60" numFmtId="0" xfId="0" applyAlignment="1" applyFont="1">
      <alignment horizontal="center" readingOrder="0" vertical="center"/>
    </xf>
    <xf borderId="0" fillId="3" fontId="61" numFmtId="0" xfId="0" applyAlignment="1" applyFont="1">
      <alignment horizontal="center" readingOrder="0" shrinkToFit="0" vertical="center" wrapText="1"/>
    </xf>
    <xf borderId="0" fillId="6" fontId="20" numFmtId="0" xfId="0" applyAlignment="1" applyFont="1">
      <alignment horizontal="left" readingOrder="0" vertical="center"/>
    </xf>
    <xf borderId="8" fillId="0" fontId="20" numFmtId="0" xfId="0" applyAlignment="1" applyBorder="1" applyFont="1">
      <alignment horizontal="center" vertical="center"/>
    </xf>
    <xf borderId="0" fillId="3" fontId="12" numFmtId="0" xfId="0" applyAlignment="1" applyFont="1">
      <alignment readingOrder="0" shrinkToFit="0" vertical="top" wrapText="1"/>
    </xf>
    <xf borderId="0" fillId="0" fontId="53" numFmtId="0" xfId="0" applyAlignment="1" applyFont="1">
      <alignment readingOrder="0" shrinkToFit="0" vertical="center" wrapText="0"/>
    </xf>
    <xf borderId="0" fillId="0" fontId="48" numFmtId="0" xfId="0" applyAlignment="1" applyFont="1">
      <alignment readingOrder="0" shrinkToFit="0" vertical="center" wrapText="0"/>
    </xf>
    <xf borderId="0" fillId="7" fontId="2" numFmtId="0" xfId="0" applyAlignment="1" applyFont="1">
      <alignment vertical="bottom"/>
    </xf>
    <xf borderId="0" fillId="7" fontId="62" numFmtId="0" xfId="0" applyAlignment="1" applyFont="1">
      <alignment vertical="bottom"/>
    </xf>
    <xf borderId="0" fillId="0" fontId="2" numFmtId="0" xfId="0" applyAlignment="1" applyFont="1">
      <alignment horizontal="center" vertical="bottom"/>
    </xf>
    <xf borderId="0" fillId="0" fontId="17" numFmtId="0" xfId="0" applyAlignment="1" applyFont="1">
      <alignment vertical="bottom"/>
    </xf>
    <xf borderId="29" fillId="6" fontId="20" numFmtId="0" xfId="0" applyAlignment="1" applyBorder="1" applyFont="1">
      <alignment horizontal="left" readingOrder="0" vertical="center"/>
    </xf>
    <xf borderId="29" fillId="3" fontId="2" numFmtId="0" xfId="0" applyBorder="1" applyFont="1"/>
    <xf borderId="9" fillId="0" fontId="2" numFmtId="0" xfId="0" applyAlignment="1" applyBorder="1" applyFont="1">
      <alignment horizontal="right" readingOrder="0" vertical="center"/>
    </xf>
    <xf borderId="0" fillId="0" fontId="4" numFmtId="0" xfId="0" applyAlignment="1" applyFont="1">
      <alignment horizontal="right" readingOrder="0" vertical="center"/>
    </xf>
    <xf borderId="0" fillId="0" fontId="17" numFmtId="0" xfId="0" applyAlignment="1" applyFont="1">
      <alignment readingOrder="0" vertical="bottom"/>
    </xf>
    <xf borderId="37" fillId="7" fontId="20" numFmtId="0" xfId="0" applyAlignment="1" applyBorder="1" applyFont="1">
      <alignment horizontal="center" readingOrder="0" vertical="center"/>
    </xf>
    <xf borderId="7" fillId="8" fontId="20" numFmtId="0" xfId="0" applyAlignment="1" applyBorder="1" applyFont="1">
      <alignment horizontal="center" readingOrder="0" vertical="center"/>
    </xf>
    <xf borderId="38" fillId="7" fontId="2" numFmtId="0" xfId="0" applyBorder="1" applyFont="1"/>
    <xf borderId="27" fillId="0" fontId="63" numFmtId="0" xfId="0" applyBorder="1" applyFont="1"/>
    <xf borderId="23" fillId="0" fontId="9" numFmtId="0" xfId="0" applyAlignment="1" applyBorder="1" applyFont="1">
      <alignment horizontal="right"/>
    </xf>
    <xf borderId="23" fillId="5" fontId="4" numFmtId="0" xfId="0" applyAlignment="1" applyBorder="1" applyFont="1">
      <alignment readingOrder="0" shrinkToFit="0" vertical="top" wrapText="1"/>
    </xf>
    <xf borderId="26" fillId="0" fontId="9" numFmtId="0" xfId="0" applyAlignment="1" applyBorder="1" applyFont="1">
      <alignment horizontal="right"/>
    </xf>
    <xf borderId="8" fillId="0" fontId="2" numFmtId="0" xfId="0" applyBorder="1" applyFont="1"/>
    <xf borderId="39" fillId="0" fontId="4" numFmtId="0" xfId="0" applyAlignment="1" applyBorder="1" applyFont="1">
      <alignment horizontal="center" readingOrder="0" shrinkToFit="0" vertical="top" wrapText="0"/>
    </xf>
    <xf borderId="40" fillId="0" fontId="4" numFmtId="0" xfId="0" applyBorder="1" applyFont="1"/>
    <xf borderId="41" fillId="0" fontId="4" numFmtId="0" xfId="0" applyBorder="1" applyFont="1"/>
    <xf borderId="0" fillId="0" fontId="2" numFmtId="0" xfId="0" applyAlignment="1" applyFont="1">
      <alignment horizontal="center" readingOrder="0" vertical="bottom"/>
    </xf>
    <xf borderId="9" fillId="0" fontId="2" numFmtId="0" xfId="0" applyAlignment="1" applyBorder="1" applyFont="1">
      <alignment horizontal="right" readingOrder="0" vertical="top"/>
    </xf>
    <xf borderId="27" fillId="3" fontId="64" numFmtId="0" xfId="0" applyAlignment="1" applyBorder="1" applyFont="1">
      <alignment horizontal="center" readingOrder="0" vertical="center"/>
    </xf>
    <xf borderId="26" fillId="6" fontId="20" numFmtId="0" xfId="0" applyAlignment="1" applyBorder="1" applyFont="1">
      <alignment horizontal="left" readingOrder="0"/>
    </xf>
    <xf borderId="29" fillId="3" fontId="9" numFmtId="0" xfId="0" applyAlignment="1" applyBorder="1" applyFont="1">
      <alignment vertical="bottom"/>
    </xf>
    <xf borderId="0" fillId="3" fontId="1" numFmtId="0" xfId="0" applyAlignment="1" applyFont="1">
      <alignment readingOrder="0" shrinkToFit="0" vertical="top" wrapText="1"/>
    </xf>
    <xf borderId="8" fillId="7" fontId="21" numFmtId="0" xfId="0" applyAlignment="1" applyBorder="1" applyFont="1">
      <alignment horizontal="center" readingOrder="0" vertical="center"/>
    </xf>
    <xf borderId="25" fillId="7" fontId="10" numFmtId="0" xfId="0" applyAlignment="1" applyBorder="1" applyFont="1">
      <alignment horizontal="center" vertical="center"/>
    </xf>
    <xf borderId="32" fillId="7" fontId="10" numFmtId="0" xfId="0" applyAlignment="1" applyBorder="1" applyFont="1">
      <alignment horizontal="center" vertical="center"/>
    </xf>
    <xf borderId="0" fillId="3" fontId="0" numFmtId="0" xfId="0" applyAlignment="1" applyFont="1">
      <alignment readingOrder="0" shrinkToFit="0" vertical="top" wrapText="1"/>
    </xf>
    <xf borderId="0" fillId="0" fontId="40" numFmtId="0" xfId="0" applyAlignment="1" applyFont="1">
      <alignment horizontal="center" textRotation="180"/>
    </xf>
    <xf borderId="27" fillId="15" fontId="4" numFmtId="0" xfId="0" applyAlignment="1" applyBorder="1" applyFill="1" applyFont="1">
      <alignment readingOrder="0" shrinkToFit="0" vertical="top" wrapText="1"/>
    </xf>
    <xf borderId="0" fillId="0" fontId="2" numFmtId="0" xfId="0" applyFont="1"/>
    <xf borderId="9" fillId="0" fontId="9" numFmtId="0" xfId="0" applyAlignment="1" applyBorder="1" applyFont="1">
      <alignment readingOrder="0" vertical="bottom"/>
    </xf>
    <xf borderId="0" fillId="7" fontId="2" numFmtId="0" xfId="0" applyAlignment="1" applyFont="1">
      <alignment vertical="bottom"/>
    </xf>
    <xf borderId="29" fillId="3" fontId="60" numFmtId="0" xfId="0" applyAlignment="1" applyBorder="1" applyFont="1">
      <alignment horizontal="center" readingOrder="0" vertical="center"/>
    </xf>
    <xf borderId="0" fillId="3" fontId="59" numFmtId="0" xfId="0" applyAlignment="1" applyFont="1">
      <alignment readingOrder="0" shrinkToFit="0" vertical="top" wrapText="1"/>
    </xf>
    <xf borderId="0" fillId="3" fontId="2" numFmtId="0" xfId="0" applyAlignment="1" applyFont="1">
      <alignment readingOrder="0" shrinkToFit="0" vertical="top" wrapText="1"/>
    </xf>
    <xf borderId="34" fillId="7" fontId="20" numFmtId="0" xfId="0" applyAlignment="1" applyBorder="1" applyFont="1">
      <alignment horizontal="center" readingOrder="0" vertical="center"/>
    </xf>
    <xf borderId="12" fillId="0" fontId="20" numFmtId="0" xfId="0" applyAlignment="1" applyBorder="1" applyFont="1">
      <alignment horizontal="center" readingOrder="0" vertical="center"/>
    </xf>
    <xf borderId="0" fillId="0" fontId="65" numFmtId="0" xfId="0" applyAlignment="1" applyFont="1">
      <alignment horizontal="center" readingOrder="0" vertical="center"/>
    </xf>
    <xf borderId="27" fillId="15" fontId="48" numFmtId="0" xfId="0" applyAlignment="1" applyBorder="1" applyFont="1">
      <alignment readingOrder="0" shrinkToFit="0" vertical="top" wrapText="1"/>
    </xf>
    <xf borderId="29" fillId="3" fontId="20" numFmtId="0" xfId="0" applyAlignment="1" applyBorder="1" applyFont="1">
      <alignment horizontal="right" vertical="top"/>
    </xf>
    <xf borderId="0" fillId="6" fontId="66" numFmtId="0" xfId="0" applyAlignment="1" applyFont="1">
      <alignment readingOrder="0" vertical="center"/>
    </xf>
    <xf borderId="29" fillId="3" fontId="67" numFmtId="0" xfId="0" applyAlignment="1" applyBorder="1" applyFont="1">
      <alignment horizontal="center" readingOrder="0" vertical="center"/>
    </xf>
    <xf borderId="9" fillId="4" fontId="26" numFmtId="0" xfId="0" applyAlignment="1" applyBorder="1" applyFont="1">
      <alignment readingOrder="0" vertical="bottom"/>
    </xf>
    <xf borderId="0" fillId="0" fontId="48" numFmtId="0" xfId="0" applyAlignment="1" applyFont="1">
      <alignment horizontal="center" readingOrder="0" vertical="center"/>
    </xf>
    <xf borderId="0" fillId="6" fontId="58" numFmtId="0" xfId="0" applyAlignment="1" applyFont="1">
      <alignment readingOrder="0" vertical="center"/>
    </xf>
    <xf borderId="0" fillId="3" fontId="2" numFmtId="0" xfId="0" applyFont="1"/>
    <xf borderId="0" fillId="3" fontId="68" numFmtId="0" xfId="0" applyAlignment="1" applyFont="1">
      <alignment readingOrder="0" shrinkToFit="0" vertical="top" wrapText="1"/>
    </xf>
    <xf borderId="14" fillId="0" fontId="2" numFmtId="0" xfId="0" applyBorder="1" applyFont="1"/>
    <xf borderId="14" fillId="8" fontId="2" numFmtId="0" xfId="0" applyBorder="1" applyFont="1"/>
    <xf borderId="14" fillId="3" fontId="2" numFmtId="0" xfId="0" applyBorder="1" applyFont="1"/>
    <xf borderId="14" fillId="4" fontId="2" numFmtId="0" xfId="0" applyAlignment="1" applyBorder="1" applyFont="1">
      <alignment vertical="bottom"/>
    </xf>
    <xf borderId="9" fillId="6" fontId="69" numFmtId="0" xfId="0" applyAlignment="1" applyBorder="1" applyFont="1">
      <alignment readingOrder="0"/>
    </xf>
    <xf borderId="9" fillId="6" fontId="69" numFmtId="0" xfId="0" applyAlignment="1" applyBorder="1" applyFont="1">
      <alignment horizontal="left" shrinkToFit="0" wrapText="0"/>
    </xf>
    <xf borderId="0" fillId="6" fontId="34" numFmtId="0" xfId="0" applyAlignment="1" applyFont="1">
      <alignment horizontal="left" shrinkToFit="0" wrapText="0"/>
    </xf>
    <xf borderId="0" fillId="6" fontId="69" numFmtId="0" xfId="0" applyAlignment="1" applyFont="1">
      <alignment horizontal="left" shrinkToFit="0" wrapText="0"/>
    </xf>
    <xf borderId="0" fillId="4" fontId="70" numFmtId="0" xfId="0" applyAlignment="1" applyFont="1">
      <alignment horizontal="center" readingOrder="0" shrinkToFit="0" vertical="center" wrapText="1"/>
    </xf>
    <xf borderId="0" fillId="4" fontId="71" numFmtId="0" xfId="0" applyAlignment="1" applyFont="1">
      <alignment horizontal="center" readingOrder="0" shrinkToFit="0" vertical="bottom" wrapText="1"/>
    </xf>
    <xf borderId="9" fillId="4" fontId="71" numFmtId="0" xfId="0" applyAlignment="1" applyBorder="1" applyFont="1">
      <alignment horizontal="center" readingOrder="0" shrinkToFit="0" vertical="bottom" wrapText="1"/>
    </xf>
    <xf borderId="0" fillId="0" fontId="48" numFmtId="0" xfId="0" applyAlignment="1" applyFont="1">
      <alignment shrinkToFit="0" vertical="bottom" wrapText="1"/>
    </xf>
    <xf borderId="0" fillId="0" fontId="66" numFmtId="0" xfId="0" applyAlignment="1" applyFont="1">
      <alignment readingOrder="0" shrinkToFit="0" vertical="bottom" wrapText="1"/>
    </xf>
    <xf borderId="0" fillId="2" fontId="71" numFmtId="0" xfId="0" applyAlignment="1" applyFont="1">
      <alignment horizontal="center" readingOrder="0" shrinkToFit="0" vertical="bottom" wrapText="1"/>
    </xf>
    <xf borderId="0" fillId="16" fontId="48" numFmtId="0" xfId="0" applyAlignment="1" applyFill="1" applyFont="1">
      <alignment horizontal="center" readingOrder="0" shrinkToFit="0" vertical="bottom" wrapText="1"/>
    </xf>
    <xf borderId="7" fillId="8" fontId="48" numFmtId="0" xfId="0" applyAlignment="1" applyBorder="1" applyFont="1">
      <alignment readingOrder="0" shrinkToFit="0" vertical="bottom" wrapText="1"/>
    </xf>
    <xf borderId="29" fillId="0" fontId="66" numFmtId="0" xfId="0" applyAlignment="1" applyBorder="1" applyFont="1">
      <alignment readingOrder="0" shrinkToFit="0" vertical="bottom" wrapText="1"/>
    </xf>
    <xf borderId="0" fillId="2" fontId="72" numFmtId="0" xfId="0" applyAlignment="1" applyFont="1">
      <alignment horizontal="center" vertical="bottom"/>
    </xf>
    <xf borderId="29" fillId="0" fontId="73" numFmtId="0" xfId="0" applyAlignment="1" applyBorder="1" applyFont="1">
      <alignment shrinkToFit="0" vertical="bottom" wrapText="1"/>
    </xf>
    <xf borderId="0" fillId="16" fontId="12" numFmtId="0" xfId="0" applyAlignment="1" applyFont="1">
      <alignment horizontal="center" shrinkToFit="0" vertical="bottom" wrapText="1"/>
    </xf>
    <xf borderId="7" fillId="8" fontId="12" numFmtId="0" xfId="0" applyAlignment="1" applyBorder="1" applyFont="1">
      <alignment shrinkToFit="0" vertical="bottom" wrapText="1"/>
    </xf>
    <xf borderId="29" fillId="0" fontId="73" numFmtId="0" xfId="0" applyAlignment="1" applyBorder="1" applyFont="1">
      <alignment readingOrder="0" shrinkToFit="0" vertical="bottom" wrapText="1"/>
    </xf>
    <xf borderId="0" fillId="16" fontId="12" numFmtId="0" xfId="0" applyAlignment="1" applyFont="1">
      <alignment horizontal="center" readingOrder="0" shrinkToFit="0" vertical="bottom" wrapText="1"/>
    </xf>
    <xf borderId="7" fillId="8" fontId="12" numFmtId="0" xfId="0" applyAlignment="1" applyBorder="1" applyFont="1">
      <alignment readingOrder="0" shrinkToFit="0" vertical="bottom" wrapText="1"/>
    </xf>
    <xf borderId="9" fillId="0" fontId="66" numFmtId="0" xfId="0" applyAlignment="1" applyBorder="1" applyFont="1">
      <alignment readingOrder="0" shrinkToFit="0" vertical="bottom" wrapText="1"/>
    </xf>
    <xf borderId="9" fillId="2" fontId="71" numFmtId="0" xfId="0" applyAlignment="1" applyBorder="1" applyFont="1">
      <alignment horizontal="center" readingOrder="0" shrinkToFit="0" vertical="bottom" wrapText="1"/>
    </xf>
    <xf borderId="9" fillId="16" fontId="48" numFmtId="0" xfId="0" applyAlignment="1" applyBorder="1" applyFont="1">
      <alignment horizontal="center" readingOrder="0" shrinkToFit="0" vertical="bottom" wrapText="1"/>
    </xf>
    <xf borderId="14" fillId="8" fontId="48" numFmtId="0" xfId="0" applyAlignment="1" applyBorder="1" applyFont="1">
      <alignment readingOrder="0" shrinkToFit="0" vertical="bottom" wrapText="1"/>
    </xf>
    <xf borderId="26" fillId="0" fontId="66" numFmtId="0" xfId="0" applyAlignment="1" applyBorder="1" applyFont="1">
      <alignment readingOrder="0" shrinkToFit="0" vertical="bottom" wrapText="1"/>
    </xf>
    <xf borderId="0" fillId="0" fontId="74" numFmtId="0" xfId="0" applyAlignment="1" applyFont="1">
      <alignment readingOrder="0"/>
    </xf>
    <xf borderId="0" fillId="0" fontId="4" numFmtId="0" xfId="0" applyAlignment="1" applyFont="1">
      <alignment shrinkToFit="0" wrapText="1"/>
    </xf>
    <xf borderId="0" fillId="0" fontId="74" numFmtId="0" xfId="0" applyAlignment="1" applyFont="1">
      <alignment readingOrder="0" shrinkToFit="0" vertical="bottom" wrapText="1"/>
    </xf>
    <xf borderId="0" fillId="0" fontId="66" numFmtId="0" xfId="0" applyAlignment="1" applyFont="1">
      <alignment readingOrder="0"/>
    </xf>
    <xf borderId="27" fillId="17" fontId="75" numFmtId="0" xfId="0" applyAlignment="1" applyBorder="1" applyFill="1" applyFont="1">
      <alignment horizontal="center" readingOrder="0" shrinkToFit="0" wrapText="1"/>
    </xf>
    <xf borderId="26" fillId="17" fontId="76" numFmtId="0" xfId="0" applyAlignment="1" applyBorder="1" applyFont="1">
      <alignment horizontal="center" readingOrder="0" shrinkToFit="0" wrapText="1"/>
    </xf>
    <xf borderId="29" fillId="18" fontId="48" numFmtId="0" xfId="0" applyAlignment="1" applyBorder="1" applyFill="1" applyFont="1">
      <alignment readingOrder="0" shrinkToFit="0" wrapText="1"/>
    </xf>
    <xf borderId="29" fillId="18" fontId="48" numFmtId="0" xfId="0" applyAlignment="1" applyBorder="1" applyFont="1">
      <alignment readingOrder="0" shrinkToFit="0" vertical="top" wrapText="1"/>
    </xf>
    <xf borderId="0" fillId="0" fontId="51" numFmtId="0" xfId="0" applyAlignment="1" applyFont="1">
      <alignment horizontal="center" readingOrder="0" shrinkToFit="0" vertical="center" wrapText="1"/>
    </xf>
    <xf borderId="0" fillId="0" fontId="4" numFmtId="0" xfId="0" applyAlignment="1" applyFont="1">
      <alignment readingOrder="0" shrinkToFit="0" wrapText="0"/>
    </xf>
    <xf borderId="0" fillId="0" fontId="4" numFmtId="0" xfId="0" applyAlignment="1" applyFont="1">
      <alignment readingOrder="0" shrinkToFit="0" wrapText="1"/>
    </xf>
    <xf borderId="29" fillId="0" fontId="66" numFmtId="0" xfId="0" applyAlignment="1" applyBorder="1" applyFont="1">
      <alignment horizontal="left" readingOrder="0" shrinkToFit="0" vertical="bottom" wrapText="1"/>
    </xf>
    <xf borderId="0" fillId="0" fontId="77" numFmtId="0" xfId="0" applyAlignment="1" applyFont="1">
      <alignment horizontal="center" readingOrder="0"/>
    </xf>
    <xf borderId="0" fillId="0" fontId="78" numFmtId="0" xfId="0" applyAlignment="1" applyFont="1">
      <alignment readingOrder="0" shrinkToFit="0" wrapText="0"/>
    </xf>
    <xf borderId="42" fillId="16" fontId="9" numFmtId="0" xfId="0" applyAlignment="1" applyBorder="1" applyFont="1">
      <alignment readingOrder="0" vertical="top"/>
    </xf>
    <xf borderId="43" fillId="0" fontId="4" numFmtId="0" xfId="0" applyAlignment="1" applyBorder="1" applyFont="1">
      <alignment readingOrder="0"/>
    </xf>
    <xf borderId="43" fillId="16" fontId="79" numFmtId="0" xfId="0" applyAlignment="1" applyBorder="1" applyFont="1">
      <alignment vertical="top"/>
    </xf>
    <xf borderId="44" fillId="0" fontId="32" numFmtId="0" xfId="0" applyAlignment="1" applyBorder="1" applyFont="1">
      <alignment readingOrder="0" vertical="top"/>
    </xf>
    <xf borderId="45" fillId="16" fontId="2" numFmtId="0" xfId="0" applyAlignment="1" applyBorder="1" applyFont="1">
      <alignment vertical="top"/>
    </xf>
    <xf borderId="10" fillId="0" fontId="2" numFmtId="0" xfId="0" applyAlignment="1" applyBorder="1" applyFont="1">
      <alignment readingOrder="0" vertical="top"/>
    </xf>
    <xf borderId="8" fillId="16" fontId="32" numFmtId="0" xfId="0" applyAlignment="1" applyBorder="1" applyFont="1">
      <alignment readingOrder="0" vertical="top"/>
    </xf>
    <xf borderId="46" fillId="0" fontId="2" numFmtId="0" xfId="0" applyAlignment="1" applyBorder="1" applyFont="1">
      <alignment readingOrder="0" vertical="top"/>
    </xf>
    <xf borderId="27" fillId="5" fontId="80" numFmtId="0" xfId="0" applyAlignment="1" applyBorder="1" applyFont="1">
      <alignment horizontal="center" readingOrder="0" vertical="center"/>
    </xf>
    <xf borderId="11" fillId="5" fontId="81" numFmtId="0" xfId="0" applyAlignment="1" applyBorder="1" applyFont="1">
      <alignment horizontal="center" readingOrder="0"/>
    </xf>
    <xf borderId="23" fillId="5" fontId="4" numFmtId="0" xfId="0" applyBorder="1" applyFont="1"/>
    <xf borderId="28" fillId="5" fontId="4" numFmtId="0" xfId="0" applyBorder="1" applyFont="1"/>
    <xf borderId="45" fillId="16" fontId="2" numFmtId="0" xfId="0" applyAlignment="1" applyBorder="1" applyFont="1">
      <alignment readingOrder="0" vertical="top"/>
    </xf>
    <xf borderId="8" fillId="0" fontId="4" numFmtId="0" xfId="0" applyAlignment="1" applyBorder="1" applyFont="1">
      <alignment readingOrder="0"/>
    </xf>
    <xf borderId="8" fillId="16" fontId="32" numFmtId="0" xfId="0" applyAlignment="1" applyBorder="1" applyFont="1">
      <alignment vertical="top"/>
    </xf>
    <xf borderId="47" fillId="0" fontId="2" numFmtId="0" xfId="0" applyAlignment="1" applyBorder="1" applyFont="1">
      <alignment readingOrder="0" vertical="top"/>
    </xf>
    <xf borderId="29" fillId="5" fontId="4" numFmtId="0" xfId="0" applyBorder="1" applyFont="1"/>
    <xf borderId="0" fillId="14" fontId="4" numFmtId="0" xfId="0" applyAlignment="1" applyFont="1">
      <alignment horizontal="center" readingOrder="0"/>
    </xf>
    <xf borderId="0" fillId="5" fontId="4" numFmtId="0" xfId="0" applyFont="1"/>
    <xf borderId="7" fillId="5" fontId="4" numFmtId="0" xfId="0" applyBorder="1" applyFont="1"/>
    <xf borderId="48" fillId="16" fontId="2" numFmtId="0" xfId="0" applyAlignment="1" applyBorder="1" applyFont="1">
      <alignment vertical="top"/>
    </xf>
    <xf borderId="27" fillId="0" fontId="2" numFmtId="0" xfId="0" applyAlignment="1" applyBorder="1" applyFont="1">
      <alignment readingOrder="0" shrinkToFit="0" vertical="top" wrapText="1"/>
    </xf>
    <xf borderId="49" fillId="0" fontId="4" numFmtId="0" xfId="0" applyBorder="1" applyFont="1"/>
    <xf borderId="8" fillId="0" fontId="10" numFmtId="164" xfId="0" applyAlignment="1" applyBorder="1" applyFont="1" applyNumberFormat="1">
      <alignment horizontal="center" readingOrder="0" vertical="center"/>
    </xf>
    <xf borderId="7" fillId="5" fontId="4" numFmtId="0" xfId="0" applyBorder="1" applyFont="1"/>
    <xf borderId="50" fillId="0" fontId="4" numFmtId="0" xfId="0" applyBorder="1" applyFont="1"/>
    <xf borderId="51" fillId="0" fontId="4" numFmtId="0" xfId="0" applyBorder="1" applyFont="1"/>
    <xf borderId="27" fillId="0" fontId="68" numFmtId="0" xfId="0" applyAlignment="1" applyBorder="1" applyFont="1">
      <alignment readingOrder="0" shrinkToFit="0" vertical="top" wrapText="1"/>
    </xf>
    <xf borderId="52" fillId="0" fontId="4" numFmtId="0" xfId="0" applyBorder="1" applyFont="1"/>
    <xf borderId="53" fillId="0" fontId="4" numFmtId="0" xfId="0" applyBorder="1" applyFont="1"/>
    <xf borderId="54" fillId="0" fontId="4" numFmtId="0" xfId="0" applyBorder="1" applyFont="1"/>
    <xf borderId="55" fillId="0" fontId="4" numFmtId="0" xfId="0" applyBorder="1" applyFont="1"/>
    <xf borderId="56" fillId="0" fontId="4" numFmtId="0" xfId="0" applyBorder="1" applyFont="1"/>
    <xf borderId="57" fillId="0" fontId="4" numFmtId="0" xfId="0" applyBorder="1" applyFont="1"/>
    <xf borderId="26" fillId="5" fontId="4" numFmtId="0" xfId="0" applyBorder="1" applyFont="1"/>
    <xf borderId="9" fillId="5" fontId="4" numFmtId="0" xfId="0" applyBorder="1" applyFont="1"/>
    <xf borderId="14" fillId="5" fontId="4" numFmtId="0" xfId="0" applyBorder="1" applyFont="1"/>
    <xf borderId="0" fillId="0" fontId="51" numFmtId="0" xfId="0" applyAlignment="1" applyFont="1">
      <alignment readingOrder="0" shrinkToFit="0" vertical="top" wrapText="1"/>
    </xf>
    <xf borderId="0" fillId="0" fontId="1" numFmtId="0" xfId="0" applyAlignment="1" applyFont="1">
      <alignment readingOrder="0" shrinkToFit="0" vertical="top" wrapText="1"/>
    </xf>
    <xf borderId="0" fillId="0" fontId="68" numFmtId="0" xfId="0" applyAlignment="1" applyFont="1">
      <alignment readingOrder="0" shrinkToFit="0" vertical="top" wrapText="1"/>
    </xf>
    <xf borderId="0" fillId="4" fontId="82" numFmtId="0" xfId="0" applyAlignment="1" applyFont="1">
      <alignment horizontal="center" readingOrder="0" shrinkToFit="0" wrapText="0"/>
    </xf>
    <xf borderId="0" fillId="4" fontId="83" numFmtId="0" xfId="0" applyAlignment="1" applyFont="1">
      <alignment horizontal="center" readingOrder="0"/>
    </xf>
    <xf borderId="0" fillId="4" fontId="82" numFmtId="0" xfId="0" applyAlignment="1" applyFont="1">
      <alignment horizontal="left" readingOrder="0"/>
    </xf>
    <xf borderId="0" fillId="3" fontId="84" numFmtId="0" xfId="0" applyAlignment="1" applyFont="1">
      <alignment horizontal="center" vertical="center"/>
    </xf>
    <xf borderId="9" fillId="0" fontId="85" numFmtId="0" xfId="0" applyBorder="1" applyFont="1"/>
    <xf borderId="9" fillId="0" fontId="85" numFmtId="0" xfId="0" applyAlignment="1" applyBorder="1" applyFont="1">
      <alignment readingOrder="0"/>
    </xf>
    <xf borderId="0" fillId="3" fontId="86" numFmtId="0" xfId="0" applyAlignment="1" applyFont="1">
      <alignment horizontal="center" vertical="bottom"/>
    </xf>
    <xf borderId="0" fillId="0" fontId="87" numFmtId="0" xfId="0" applyAlignment="1" applyFont="1">
      <alignment readingOrder="0" vertical="top"/>
    </xf>
    <xf borderId="0" fillId="0" fontId="85" numFmtId="0" xfId="0" applyFont="1"/>
    <xf borderId="8" fillId="7" fontId="14" numFmtId="0" xfId="0" applyAlignment="1" applyBorder="1" applyFont="1">
      <alignment horizontal="center" vertical="center"/>
    </xf>
    <xf borderId="0" fillId="3" fontId="14" numFmtId="0" xfId="0" applyFont="1"/>
    <xf borderId="0" fillId="4" fontId="88" numFmtId="0" xfId="0" applyAlignment="1" applyFont="1">
      <alignment horizontal="center" readingOrder="0" vertical="center"/>
    </xf>
    <xf borderId="14" fillId="0" fontId="2" numFmtId="0" xfId="0" applyAlignment="1" applyBorder="1" applyFont="1">
      <alignment vertical="bottom"/>
    </xf>
    <xf borderId="11" fillId="6" fontId="72" numFmtId="0" xfId="0" applyAlignment="1" applyBorder="1" applyFont="1">
      <alignment horizontal="right"/>
    </xf>
    <xf borderId="11" fillId="6" fontId="2" numFmtId="0" xfId="0" applyAlignment="1" applyBorder="1" applyFont="1">
      <alignment vertical="bottom"/>
    </xf>
    <xf borderId="11" fillId="6" fontId="52" numFmtId="0" xfId="0" applyAlignment="1" applyBorder="1" applyFont="1">
      <alignment horizontal="center"/>
    </xf>
    <xf borderId="26" fillId="4" fontId="37" numFmtId="0" xfId="0" applyAlignment="1" applyBorder="1" applyFont="1">
      <alignment horizontal="center" vertical="center"/>
    </xf>
    <xf borderId="10" fillId="4" fontId="14" numFmtId="0" xfId="0" applyAlignment="1" applyBorder="1" applyFont="1">
      <alignment horizontal="center" readingOrder="0" vertical="center"/>
    </xf>
    <xf borderId="10" fillId="4" fontId="71" numFmtId="0" xfId="0" applyAlignment="1" applyBorder="1" applyFont="1">
      <alignment horizontal="center" readingOrder="0" vertical="center"/>
    </xf>
    <xf borderId="8" fillId="0" fontId="14" numFmtId="0" xfId="0" applyAlignment="1" applyBorder="1" applyFont="1">
      <alignment horizontal="center" vertical="center"/>
    </xf>
    <xf borderId="8" fillId="4" fontId="14" numFmtId="0" xfId="0" applyAlignment="1" applyBorder="1" applyFont="1">
      <alignment horizontal="center" readingOrder="0" vertical="center"/>
    </xf>
    <xf borderId="10" fillId="4" fontId="52" numFmtId="0" xfId="0" applyAlignment="1" applyBorder="1" applyFont="1">
      <alignment horizontal="center" readingOrder="0"/>
    </xf>
    <xf borderId="0" fillId="0" fontId="46" numFmtId="0" xfId="0" applyAlignment="1" applyFont="1">
      <alignment horizontal="center" readingOrder="0" vertical="top"/>
    </xf>
    <xf borderId="0" fillId="7" fontId="85" numFmtId="0" xfId="0" applyAlignment="1" applyFont="1">
      <alignment horizontal="center" readingOrder="0" vertical="center"/>
    </xf>
    <xf borderId="9" fillId="4" fontId="52" numFmtId="0" xfId="0" applyAlignment="1" applyBorder="1" applyFont="1">
      <alignment horizontal="center" vertical="center"/>
    </xf>
    <xf borderId="8" fillId="7" fontId="62" numFmtId="0" xfId="0" applyAlignment="1" applyBorder="1" applyFont="1">
      <alignment horizontal="center"/>
    </xf>
    <xf borderId="8" fillId="16" fontId="20" numFmtId="0" xfId="0" applyAlignment="1" applyBorder="1" applyFont="1">
      <alignment horizontal="center" readingOrder="0" vertical="center"/>
    </xf>
    <xf borderId="8" fillId="7" fontId="62" numFmtId="0" xfId="0" applyAlignment="1" applyBorder="1" applyFont="1">
      <alignment horizontal="center" readingOrder="0" vertical="center"/>
    </xf>
    <xf borderId="10" fillId="4" fontId="89" numFmtId="0" xfId="0" applyAlignment="1" applyBorder="1" applyFont="1">
      <alignment horizontal="left" readingOrder="0" vertical="center"/>
    </xf>
    <xf borderId="11" fillId="4" fontId="90" numFmtId="0" xfId="0" applyAlignment="1" applyBorder="1" applyFont="1">
      <alignment horizontal="right" readingOrder="0" vertical="center"/>
    </xf>
    <xf borderId="9" fillId="0" fontId="2" numFmtId="0" xfId="0" applyAlignment="1" applyBorder="1" applyFont="1">
      <alignment readingOrder="0" vertical="bottom"/>
    </xf>
    <xf borderId="0" fillId="0" fontId="91" numFmtId="0" xfId="0" applyAlignment="1" applyFont="1">
      <alignment horizontal="right"/>
    </xf>
    <xf borderId="8" fillId="0" fontId="20" numFmtId="0" xfId="0" applyAlignment="1" applyBorder="1" applyFont="1">
      <alignment horizontal="center" vertical="center"/>
    </xf>
    <xf borderId="0" fillId="16" fontId="92" numFmtId="0" xfId="0" applyAlignment="1" applyFont="1">
      <alignment horizontal="center" readingOrder="0" shrinkToFit="0" vertical="center" wrapText="1"/>
    </xf>
    <xf borderId="0" fillId="16" fontId="93" numFmtId="0" xfId="0" applyAlignment="1" applyFont="1">
      <alignment horizontal="center" readingOrder="0" shrinkToFit="0" vertical="center" wrapText="1"/>
    </xf>
    <xf borderId="0" fillId="0" fontId="44" numFmtId="0" xfId="0" applyAlignment="1" applyFont="1">
      <alignment horizontal="right" vertical="bottom"/>
    </xf>
    <xf borderId="0" fillId="16" fontId="4" numFmtId="0" xfId="0" applyFont="1"/>
    <xf borderId="8" fillId="9" fontId="20" numFmtId="0" xfId="0" applyAlignment="1" applyBorder="1" applyFont="1">
      <alignment horizontal="center" vertical="center"/>
    </xf>
    <xf borderId="8" fillId="12" fontId="20" numFmtId="0" xfId="0" applyAlignment="1" applyBorder="1" applyFont="1">
      <alignment horizontal="center" vertical="center"/>
    </xf>
    <xf borderId="0" fillId="6" fontId="4" numFmtId="0" xfId="0" applyFont="1"/>
    <xf borderId="0" fillId="3" fontId="85" numFmtId="0" xfId="0" applyFont="1"/>
    <xf borderId="0" fillId="16" fontId="58" numFmtId="0" xfId="0" applyAlignment="1" applyFont="1">
      <alignment horizontal="center" readingOrder="0" shrinkToFit="0" vertical="center" wrapText="1"/>
    </xf>
    <xf borderId="58" fillId="19" fontId="75" numFmtId="0" xfId="0" applyAlignment="1" applyBorder="1" applyFill="1" applyFont="1">
      <alignment horizontal="center" readingOrder="0" shrinkToFit="0" vertical="center" wrapText="1"/>
    </xf>
    <xf borderId="59" fillId="0" fontId="4" numFmtId="0" xfId="0" applyBorder="1" applyFont="1"/>
    <xf borderId="1" fillId="0" fontId="4" numFmtId="0" xfId="0" applyBorder="1" applyFont="1"/>
    <xf borderId="60" fillId="0" fontId="4" numFmtId="0" xfId="0" applyBorder="1" applyFont="1"/>
    <xf borderId="10" fillId="4" fontId="88" numFmtId="0" xfId="0" applyAlignment="1" applyBorder="1" applyFont="1">
      <alignment horizontal="center" readingOrder="0" vertical="center"/>
    </xf>
    <xf borderId="9" fillId="4" fontId="88" numFmtId="0" xfId="0" applyAlignment="1" applyBorder="1" applyFont="1">
      <alignment horizontal="center" readingOrder="0" vertical="center"/>
    </xf>
    <xf borderId="0" fillId="7" fontId="14" numFmtId="0" xfId="0" applyAlignment="1" applyFont="1">
      <alignment horizontal="center" readingOrder="0" vertical="center"/>
    </xf>
    <xf borderId="0" fillId="0" fontId="49" numFmtId="0" xfId="0" applyAlignment="1" applyFont="1">
      <alignment horizontal="center" vertical="center"/>
    </xf>
    <xf borderId="0" fillId="0" fontId="94" numFmtId="0" xfId="0" applyAlignment="1" applyFont="1">
      <alignment horizontal="center" readingOrder="0" vertical="center"/>
    </xf>
    <xf borderId="0" fillId="7" fontId="49" numFmtId="0" xfId="0" applyAlignment="1" applyFont="1">
      <alignment horizontal="center" vertical="center"/>
    </xf>
    <xf borderId="10" fillId="4" fontId="95" numFmtId="0" xfId="0" applyAlignment="1" applyBorder="1" applyFont="1">
      <alignment horizontal="center" readingOrder="0" vertical="center"/>
    </xf>
    <xf borderId="0" fillId="6" fontId="96" numFmtId="0" xfId="0" applyAlignment="1" applyFont="1">
      <alignment readingOrder="0" vertical="center"/>
    </xf>
    <xf borderId="8" fillId="16" fontId="14" numFmtId="0" xfId="0" applyAlignment="1" applyBorder="1" applyFont="1">
      <alignment horizontal="center" readingOrder="0" vertical="center"/>
    </xf>
    <xf borderId="8" fillId="16" fontId="14" numFmtId="0" xfId="0" applyAlignment="1" applyBorder="1" applyFont="1">
      <alignment horizontal="center" readingOrder="0" shrinkToFit="0" vertical="center" wrapText="1"/>
    </xf>
    <xf borderId="0" fillId="16" fontId="15" numFmtId="0" xfId="0" applyAlignment="1" applyFont="1">
      <alignment readingOrder="0" vertical="center"/>
    </xf>
    <xf borderId="0" fillId="16" fontId="1" numFmtId="0" xfId="0" applyAlignment="1" applyFont="1">
      <alignment readingOrder="0" vertical="center"/>
    </xf>
    <xf borderId="9" fillId="0" fontId="17" numFmtId="0" xfId="0" applyAlignment="1" applyBorder="1" applyFont="1">
      <alignment horizontal="right" vertical="bottom"/>
    </xf>
    <xf borderId="0" fillId="16" fontId="1" numFmtId="0" xfId="0" applyAlignment="1" applyFont="1">
      <alignment readingOrder="0" shrinkToFit="0" vertical="top" wrapText="1"/>
    </xf>
    <xf borderId="13" fillId="0" fontId="20" numFmtId="0" xfId="0" applyAlignment="1" applyBorder="1" applyFont="1">
      <alignment horizontal="center" vertical="center"/>
    </xf>
    <xf borderId="14" fillId="16" fontId="20" numFmtId="0" xfId="0" applyAlignment="1" applyBorder="1" applyFont="1">
      <alignment horizontal="center" vertical="center"/>
    </xf>
    <xf borderId="0" fillId="16" fontId="4" numFmtId="0" xfId="0" applyFont="1"/>
    <xf borderId="9" fillId="16" fontId="4" numFmtId="0" xfId="0" applyBorder="1" applyFont="1"/>
    <xf borderId="0" fillId="0" fontId="54" numFmtId="0" xfId="0" applyAlignment="1" applyFont="1">
      <alignment readingOrder="0" vertical="center"/>
    </xf>
    <xf borderId="10" fillId="7" fontId="1" numFmtId="0" xfId="0" applyAlignment="1" applyBorder="1" applyFont="1">
      <alignment readingOrder="0" vertical="center"/>
    </xf>
    <xf borderId="0" fillId="0" fontId="97" numFmtId="0" xfId="0" applyAlignment="1" applyFont="1">
      <alignment readingOrder="0" vertical="center"/>
    </xf>
    <xf borderId="0" fillId="0" fontId="98" numFmtId="0" xfId="0" applyAlignment="1" applyFont="1">
      <alignment readingOrder="0" vertical="center"/>
    </xf>
    <xf borderId="0" fillId="16" fontId="99" numFmtId="0" xfId="0" applyAlignment="1" applyFont="1">
      <alignment readingOrder="0" vertical="center"/>
    </xf>
    <xf borderId="0" fillId="0" fontId="97" numFmtId="0" xfId="0" applyAlignment="1" applyFont="1">
      <alignment horizontal="right" readingOrder="0" vertical="center"/>
    </xf>
    <xf borderId="8" fillId="7" fontId="100" numFmtId="0" xfId="0" applyAlignment="1" applyBorder="1" applyFont="1">
      <alignment horizontal="center" readingOrder="0" vertical="center"/>
    </xf>
    <xf borderId="0" fillId="7" fontId="101" numFmtId="0" xfId="0" applyAlignment="1" applyFont="1">
      <alignment readingOrder="0" vertical="center"/>
    </xf>
    <xf borderId="0" fillId="7" fontId="102" numFmtId="0" xfId="0" applyAlignment="1" applyFont="1">
      <alignment readingOrder="0"/>
    </xf>
    <xf borderId="0" fillId="16" fontId="87" numFmtId="0" xfId="0" applyAlignment="1" applyFont="1">
      <alignment readingOrder="0" vertical="center"/>
    </xf>
    <xf borderId="0" fillId="0" fontId="103" numFmtId="0" xfId="0" applyAlignment="1" applyFont="1">
      <alignment horizontal="right" readingOrder="0" vertical="center"/>
    </xf>
    <xf borderId="34" fillId="7" fontId="100" numFmtId="0" xfId="0" applyAlignment="1" applyBorder="1" applyFont="1">
      <alignment horizontal="center" readingOrder="0" vertical="center"/>
    </xf>
    <xf borderId="12" fillId="7" fontId="100" numFmtId="0" xfId="0" applyAlignment="1" applyBorder="1" applyFont="1">
      <alignment horizontal="center" readingOrder="0" vertical="center"/>
    </xf>
    <xf borderId="8" fillId="0" fontId="100" numFmtId="0" xfId="0" applyAlignment="1" applyBorder="1" applyFont="1">
      <alignment horizontal="center" readingOrder="0" vertical="center"/>
    </xf>
    <xf borderId="0" fillId="7" fontId="102" numFmtId="0" xfId="0" applyAlignment="1" applyFont="1">
      <alignment vertical="bottom"/>
    </xf>
    <xf borderId="0" fillId="7" fontId="85" numFmtId="0" xfId="0" applyFont="1"/>
    <xf borderId="0" fillId="0" fontId="104" numFmtId="0" xfId="0" applyAlignment="1" applyFont="1">
      <alignment horizontal="right" readingOrder="0" vertical="center"/>
    </xf>
    <xf borderId="0" fillId="3" fontId="105" numFmtId="0" xfId="0" applyAlignment="1" applyFont="1">
      <alignment horizontal="center" readingOrder="0" vertical="center"/>
    </xf>
    <xf borderId="0" fillId="3" fontId="86" numFmtId="0" xfId="0" applyAlignment="1" applyFont="1">
      <alignment horizontal="center" readingOrder="0" vertical="bottom"/>
    </xf>
    <xf borderId="0" fillId="3" fontId="87" numFmtId="0" xfId="0" applyAlignment="1" applyFont="1">
      <alignment readingOrder="0" shrinkToFit="0" vertical="top" wrapText="1"/>
    </xf>
    <xf borderId="0" fillId="4" fontId="14" numFmtId="0" xfId="0" applyAlignment="1" applyFont="1">
      <alignment horizontal="center" readingOrder="0" vertical="center"/>
    </xf>
    <xf borderId="0" fillId="0" fontId="46" numFmtId="0" xfId="0" applyAlignment="1" applyFont="1">
      <alignment horizontal="right" readingOrder="0" vertical="top"/>
    </xf>
    <xf borderId="0" fillId="0" fontId="106" numFmtId="0" xfId="0" applyAlignment="1" applyFont="1">
      <alignment horizontal="center" readingOrder="0"/>
    </xf>
    <xf borderId="0" fillId="0" fontId="1" numFmtId="0" xfId="0" applyFont="1"/>
    <xf borderId="0" fillId="0" fontId="87" numFmtId="0" xfId="0" applyFont="1"/>
    <xf borderId="0" fillId="0" fontId="1" numFmtId="0" xfId="0" applyFont="1"/>
    <xf borderId="0" fillId="16" fontId="1" numFmtId="0" xfId="0" applyAlignment="1" applyFont="1">
      <alignment readingOrder="0" shrinkToFit="0" vertical="top" wrapText="1"/>
    </xf>
    <xf borderId="0" fillId="0" fontId="53" numFmtId="0" xfId="0" applyAlignment="1" applyFont="1">
      <alignment readingOrder="0" vertical="center"/>
    </xf>
    <xf borderId="0" fillId="0" fontId="107" numFmtId="0" xfId="0" applyFont="1"/>
    <xf borderId="0" fillId="0" fontId="107" numFmtId="0" xfId="0" applyFont="1"/>
    <xf borderId="0" fillId="0" fontId="87" numFmtId="0" xfId="0" applyAlignment="1" applyFont="1">
      <alignment readingOrder="0" vertical="center"/>
    </xf>
    <xf borderId="0" fillId="0" fontId="108" numFmtId="0" xfId="0" applyAlignment="1" applyFont="1">
      <alignment horizontal="right" readingOrder="0"/>
    </xf>
    <xf borderId="9" fillId="0" fontId="4" numFmtId="0" xfId="0" applyBorder="1" applyFont="1"/>
    <xf borderId="0" fillId="0" fontId="53" numFmtId="0" xfId="0" applyAlignment="1" applyFont="1">
      <alignment horizontal="left" readingOrder="0" vertical="center"/>
    </xf>
    <xf borderId="0" fillId="0" fontId="53" numFmtId="0" xfId="0" applyAlignment="1" applyFont="1">
      <alignment horizontal="center" readingOrder="0" vertical="center"/>
    </xf>
    <xf borderId="0" fillId="0" fontId="53" numFmtId="0" xfId="0" applyAlignment="1" applyFont="1">
      <alignment horizontal="right" readingOrder="0" vertical="center"/>
    </xf>
    <xf borderId="0" fillId="0" fontId="54" numFmtId="0" xfId="0" applyAlignment="1" applyFont="1">
      <alignment readingOrder="0" vertical="top"/>
    </xf>
    <xf borderId="0" fillId="16" fontId="1" numFmtId="0" xfId="0" applyAlignment="1" applyFont="1">
      <alignment readingOrder="0" shrinkToFit="0" vertical="center" wrapText="0"/>
    </xf>
    <xf borderId="0" fillId="7" fontId="100" numFmtId="0" xfId="0" applyAlignment="1" applyFont="1">
      <alignment horizontal="center" readingOrder="0" vertical="center"/>
    </xf>
    <xf borderId="9" fillId="0" fontId="17" numFmtId="0" xfId="0" applyAlignment="1" applyBorder="1" applyFont="1">
      <alignment readingOrder="0" vertical="bottom"/>
    </xf>
    <xf borderId="61" fillId="16" fontId="58" numFmtId="0" xfId="0" applyAlignment="1" applyBorder="1" applyFont="1">
      <alignment horizontal="center" readingOrder="0" shrinkToFit="0" vertical="center" wrapText="1"/>
    </xf>
    <xf borderId="62" fillId="0" fontId="4" numFmtId="0" xfId="0" applyBorder="1" applyFont="1"/>
    <xf borderId="63" fillId="0" fontId="4" numFmtId="0" xfId="0" applyBorder="1" applyFont="1"/>
    <xf borderId="64" fillId="0" fontId="4" numFmtId="0" xfId="0" applyBorder="1" applyFont="1"/>
    <xf borderId="65" fillId="0" fontId="4" numFmtId="0" xfId="0" applyBorder="1" applyFont="1"/>
    <xf borderId="66" fillId="0" fontId="4" numFmtId="0" xfId="0" applyBorder="1" applyFont="1"/>
    <xf borderId="0" fillId="16" fontId="12" numFmtId="0" xfId="0" applyFont="1"/>
    <xf borderId="0" fillId="3" fontId="109" numFmtId="0" xfId="0" applyAlignment="1" applyFont="1">
      <alignment horizontal="center" readingOrder="0" vertical="center"/>
    </xf>
    <xf borderId="0" fillId="16" fontId="58" numFmtId="0" xfId="0" applyAlignment="1" applyFont="1">
      <alignment readingOrder="0" vertical="center"/>
    </xf>
    <xf borderId="0" fillId="0" fontId="54" numFmtId="0" xfId="0" applyFont="1"/>
    <xf borderId="0" fillId="3" fontId="64" numFmtId="0" xfId="0" applyAlignment="1" applyFont="1">
      <alignment horizontal="center" readingOrder="0" vertical="center"/>
    </xf>
    <xf borderId="0" fillId="3" fontId="110" numFmtId="0" xfId="0" applyAlignment="1" applyFont="1">
      <alignment horizontal="center" readingOrder="0" shrinkToFit="0" vertical="center" wrapText="1"/>
    </xf>
    <xf borderId="8" fillId="0" fontId="14" numFmtId="0" xfId="0" applyBorder="1" applyFont="1"/>
    <xf borderId="0" fillId="0" fontId="111" numFmtId="0" xfId="0" applyAlignment="1" applyFont="1">
      <alignment readingOrder="0" shrinkToFit="0" vertical="top" wrapText="1"/>
    </xf>
    <xf borderId="0" fillId="0" fontId="34" numFmtId="0" xfId="0" applyAlignment="1" applyFont="1">
      <alignment readingOrder="0" shrinkToFit="0" vertical="top" wrapText="1"/>
    </xf>
    <xf borderId="9" fillId="4" fontId="27" numFmtId="0" xfId="0" applyAlignment="1" applyBorder="1" applyFont="1">
      <alignment horizontal="center" readingOrder="0" vertical="center"/>
    </xf>
    <xf borderId="10" fillId="4" fontId="27" numFmtId="0" xfId="0" applyAlignment="1" applyBorder="1" applyFont="1">
      <alignment horizontal="center" readingOrder="0" vertical="center"/>
    </xf>
    <xf borderId="0" fillId="0" fontId="2" numFmtId="0" xfId="0" applyFont="1"/>
    <xf borderId="0" fillId="0" fontId="112" numFmtId="0" xfId="0" applyAlignment="1" applyFont="1">
      <alignment horizontal="center" readingOrder="0" vertical="center"/>
    </xf>
    <xf borderId="10" fillId="4" fontId="30" numFmtId="0" xfId="0" applyAlignment="1" applyBorder="1" applyFont="1">
      <alignment horizontal="center" vertical="bottom"/>
    </xf>
    <xf borderId="0" fillId="0" fontId="2" numFmtId="0" xfId="0" applyAlignment="1" applyFont="1">
      <alignment horizontal="center" readingOrder="0" vertical="center"/>
    </xf>
    <xf borderId="10" fillId="11" fontId="33" numFmtId="0" xfId="0" applyAlignment="1" applyBorder="1" applyFont="1">
      <alignment horizontal="center"/>
    </xf>
    <xf borderId="67" fillId="0" fontId="2" numFmtId="0" xfId="0" applyBorder="1" applyFont="1"/>
    <xf borderId="0" fillId="3" fontId="56" numFmtId="0" xfId="0" applyAlignment="1" applyFont="1">
      <alignment readingOrder="0" shrinkToFit="0" vertical="top" wrapText="1"/>
    </xf>
    <xf borderId="10" fillId="9" fontId="33" numFmtId="0" xfId="0" applyAlignment="1" applyBorder="1" applyFont="1">
      <alignment horizontal="center"/>
    </xf>
    <xf borderId="20" fillId="0" fontId="2" numFmtId="0" xfId="0" applyBorder="1" applyFont="1"/>
    <xf borderId="0" fillId="0" fontId="53" numFmtId="0" xfId="0" applyAlignment="1" applyFont="1">
      <alignment horizontal="center" readingOrder="0" shrinkToFit="0" vertical="bottom" wrapText="1"/>
    </xf>
    <xf borderId="20" fillId="0" fontId="113" numFmtId="0" xfId="0" applyAlignment="1" applyBorder="1" applyFont="1">
      <alignment horizontal="right" readingOrder="0" vertical="top"/>
    </xf>
    <xf borderId="10" fillId="20" fontId="37" numFmtId="0" xfId="0" applyAlignment="1" applyBorder="1" applyFill="1" applyFont="1">
      <alignment horizontal="center" readingOrder="0"/>
    </xf>
    <xf borderId="11" fillId="4" fontId="37" numFmtId="0" xfId="0" applyAlignment="1" applyBorder="1" applyFont="1">
      <alignment horizontal="center" readingOrder="0"/>
    </xf>
    <xf borderId="20" fillId="0" fontId="4" numFmtId="0" xfId="0" applyBorder="1" applyFont="1"/>
    <xf borderId="27" fillId="3" fontId="114" numFmtId="0" xfId="0" applyAlignment="1" applyBorder="1" applyFont="1">
      <alignment horizontal="center" readingOrder="0" shrinkToFit="0" vertical="center" wrapText="1"/>
    </xf>
    <xf borderId="0" fillId="0" fontId="113" numFmtId="0" xfId="0" applyAlignment="1" applyFont="1">
      <alignment horizontal="right" readingOrder="0" vertical="top"/>
    </xf>
    <xf borderId="0" fillId="0" fontId="9" numFmtId="0" xfId="0" applyAlignment="1" applyFont="1">
      <alignment readingOrder="0" vertical="top"/>
    </xf>
    <xf borderId="6" fillId="0" fontId="2" numFmtId="0" xfId="0" applyAlignment="1" applyBorder="1" applyFont="1">
      <alignment vertical="bottom"/>
    </xf>
    <xf borderId="0" fillId="6" fontId="115" numFmtId="0" xfId="0" applyAlignment="1" applyFont="1">
      <alignment horizontal="center" readingOrder="0" vertical="center"/>
    </xf>
    <xf borderId="0" fillId="10" fontId="48" numFmtId="0" xfId="0" applyAlignment="1" applyFont="1">
      <alignment readingOrder="0"/>
    </xf>
    <xf borderId="9" fillId="0" fontId="4" numFmtId="0" xfId="0" applyAlignment="1" applyBorder="1" applyFont="1">
      <alignment readingOrder="0"/>
    </xf>
    <xf borderId="0" fillId="10" fontId="66" numFmtId="0" xfId="0" applyAlignment="1" applyFont="1">
      <alignment readingOrder="0"/>
    </xf>
    <xf borderId="0" fillId="0" fontId="17" numFmtId="0" xfId="0" applyAlignment="1" applyFont="1">
      <alignment vertical="bottom"/>
    </xf>
    <xf borderId="2" fillId="2" fontId="3" numFmtId="0" xfId="0" applyAlignment="1" applyBorder="1" applyFont="1">
      <alignment horizontal="center"/>
    </xf>
    <xf borderId="0" fillId="3" fontId="116" numFmtId="0" xfId="0" applyAlignment="1" applyFont="1">
      <alignment horizontal="center" readingOrder="0" shrinkToFit="0" vertical="center" wrapText="1"/>
    </xf>
    <xf borderId="0" fillId="0" fontId="117" numFmtId="0" xfId="0" applyAlignment="1" applyFont="1">
      <alignment readingOrder="0" shrinkToFit="0" vertical="center" wrapText="1"/>
    </xf>
    <xf borderId="0" fillId="3" fontId="61" numFmtId="0" xfId="0" applyAlignment="1" applyFont="1">
      <alignment horizontal="center" shrinkToFit="0" vertical="center" wrapText="1"/>
    </xf>
    <xf borderId="0" fillId="0" fontId="106" numFmtId="0" xfId="0" applyAlignment="1" applyFont="1">
      <alignment readingOrder="0" shrinkToFit="0" vertical="center" wrapText="1"/>
    </xf>
    <xf borderId="0" fillId="3" fontId="68" numFmtId="0" xfId="0" applyFont="1"/>
    <xf borderId="68" fillId="3" fontId="20" numFmtId="0" xfId="0" applyAlignment="1" applyBorder="1" applyFont="1">
      <alignment horizontal="center" readingOrder="0" vertical="center"/>
    </xf>
    <xf borderId="0" fillId="0" fontId="51" numFmtId="0" xfId="0" applyAlignment="1" applyFont="1">
      <alignment readingOrder="0" vertical="center"/>
    </xf>
    <xf borderId="0" fillId="0" fontId="10" numFmtId="0" xfId="0" applyAlignment="1" applyFont="1">
      <alignment horizontal="center" vertical="center"/>
    </xf>
    <xf borderId="26" fillId="4" fontId="27" numFmtId="0" xfId="0" applyAlignment="1" applyBorder="1" applyFont="1">
      <alignment horizontal="center" readingOrder="0"/>
    </xf>
    <xf borderId="8" fillId="0" fontId="20" numFmtId="0" xfId="0" applyAlignment="1" applyBorder="1" applyFont="1">
      <alignment horizontal="center" readingOrder="0" vertical="center"/>
    </xf>
    <xf borderId="8" fillId="3" fontId="20" numFmtId="0" xfId="0" applyAlignment="1" applyBorder="1" applyFont="1">
      <alignment horizontal="center" readingOrder="0" vertical="center"/>
    </xf>
    <xf borderId="10" fillId="4" fontId="27" numFmtId="0" xfId="0" applyAlignment="1" applyBorder="1" applyFont="1">
      <alignment horizontal="center"/>
    </xf>
    <xf borderId="0" fillId="0" fontId="118" numFmtId="0" xfId="0" applyAlignment="1" applyFont="1">
      <alignment readingOrder="0" shrinkToFit="0" vertical="center" wrapText="1"/>
    </xf>
    <xf borderId="0" fillId="0" fontId="40" numFmtId="0" xfId="0" applyAlignment="1" applyFont="1">
      <alignment horizontal="center" readingOrder="0" textRotation="180" vertical="center"/>
    </xf>
    <xf borderId="8" fillId="4" fontId="10" numFmtId="0" xfId="0" applyAlignment="1" applyBorder="1" applyFont="1">
      <alignment horizontal="center" vertical="center"/>
    </xf>
    <xf borderId="0" fillId="6" fontId="119" numFmtId="0" xfId="0" applyAlignment="1" applyFont="1">
      <alignment horizontal="center" readingOrder="0" vertical="top"/>
    </xf>
    <xf borderId="69" fillId="6" fontId="69" numFmtId="0" xfId="0" applyAlignment="1" applyBorder="1" applyFont="1">
      <alignment horizontal="left" shrinkToFit="0" wrapText="0"/>
    </xf>
    <xf borderId="69" fillId="0" fontId="4" numFmtId="0" xfId="0" applyBorder="1" applyFont="1"/>
    <xf borderId="0" fillId="3" fontId="10" numFmtId="0" xfId="0" applyAlignment="1" applyFont="1">
      <alignment horizontal="center" vertical="center"/>
    </xf>
    <xf borderId="10" fillId="7" fontId="20" numFmtId="0" xfId="0" applyAlignment="1" applyBorder="1" applyFont="1">
      <alignment horizontal="center" readingOrder="0" vertical="center"/>
    </xf>
    <xf borderId="0" fillId="0" fontId="12" numFmtId="0" xfId="0" applyAlignment="1" applyFont="1">
      <alignment readingOrder="0"/>
    </xf>
    <xf borderId="0" fillId="0" fontId="2" numFmtId="0" xfId="0" applyAlignment="1" applyFont="1">
      <alignment readingOrder="0"/>
    </xf>
    <xf borderId="0" fillId="0" fontId="2" numFmtId="0" xfId="0" applyAlignment="1" applyFont="1">
      <alignment readingOrder="0"/>
    </xf>
    <xf borderId="0" fillId="7" fontId="4" numFmtId="0" xfId="0" applyAlignment="1" applyFont="1">
      <alignment readingOrder="0"/>
    </xf>
    <xf borderId="0" fillId="0" fontId="20" numFmtId="0" xfId="0" applyAlignment="1" applyFont="1">
      <alignment horizontal="center" vertical="center"/>
    </xf>
    <xf borderId="0" fillId="3" fontId="60" numFmtId="0" xfId="0" applyAlignment="1" applyFont="1">
      <alignment horizontal="center" readingOrder="0" vertical="center"/>
    </xf>
    <xf borderId="0" fillId="3" fontId="13" numFmtId="0" xfId="0" applyAlignment="1" applyFont="1">
      <alignment horizontal="center" readingOrder="0"/>
    </xf>
    <xf borderId="0" fillId="8" fontId="11" numFmtId="0" xfId="0" applyAlignment="1" applyFont="1">
      <alignment horizontal="center" readingOrder="0" shrinkToFit="0" vertical="center" wrapText="1"/>
    </xf>
    <xf borderId="0" fillId="3" fontId="48" numFmtId="0" xfId="0" applyAlignment="1" applyFont="1">
      <alignment horizontal="center" readingOrder="0" shrinkToFit="0" vertical="center" wrapText="1"/>
    </xf>
    <xf borderId="0" fillId="0" fontId="11" numFmtId="0" xfId="0" applyAlignment="1" applyFont="1">
      <alignment horizontal="center" readingOrder="0" shrinkToFit="0" vertical="center" wrapText="1"/>
    </xf>
    <xf borderId="10" fillId="4" fontId="27" numFmtId="0" xfId="0" applyAlignment="1" applyBorder="1" applyFont="1">
      <alignment horizontal="center" readingOrder="0"/>
    </xf>
    <xf borderId="8" fillId="4" fontId="20" numFmtId="0" xfId="0" applyAlignment="1" applyBorder="1" applyFont="1">
      <alignment horizontal="center" readingOrder="0" vertical="center"/>
    </xf>
    <xf borderId="0" fillId="0" fontId="8" numFmtId="0" xfId="0" applyAlignment="1" applyFont="1">
      <alignment horizontal="center" readingOrder="0" vertical="center"/>
    </xf>
    <xf borderId="8" fillId="10" fontId="32" numFmtId="0" xfId="0" applyAlignment="1" applyBorder="1" applyFont="1">
      <alignment horizontal="center" readingOrder="0" vertical="center"/>
    </xf>
    <xf borderId="11" fillId="4" fontId="37" numFmtId="0" xfId="0" applyAlignment="1" applyBorder="1" applyFont="1">
      <alignment horizontal="left" readingOrder="0"/>
    </xf>
    <xf borderId="0" fillId="0" fontId="20" numFmtId="0" xfId="0" applyAlignment="1" applyFont="1">
      <alignment horizontal="center" vertical="center"/>
    </xf>
    <xf borderId="0" fillId="0" fontId="39" numFmtId="0" xfId="0" applyAlignment="1" applyFont="1">
      <alignment horizontal="right" readingOrder="0" vertical="bottom"/>
    </xf>
    <xf borderId="27" fillId="0" fontId="48" numFmtId="0" xfId="0" applyAlignment="1" applyBorder="1" applyFont="1">
      <alignment horizontal="left" vertical="top"/>
    </xf>
    <xf borderId="0" fillId="4" fontId="27" numFmtId="0" xfId="0" applyAlignment="1" applyFont="1">
      <alignment horizontal="center" readingOrder="0"/>
    </xf>
    <xf borderId="0" fillId="0" fontId="51" numFmtId="0" xfId="0" applyAlignment="1" applyFont="1">
      <alignment horizontal="center" readingOrder="0" vertical="center"/>
    </xf>
    <xf borderId="8" fillId="0" fontId="4" numFmtId="0" xfId="0" applyBorder="1" applyFont="1"/>
    <xf borderId="0" fillId="0" fontId="120" numFmtId="0" xfId="0" applyAlignment="1" applyFont="1">
      <alignment readingOrder="0"/>
    </xf>
    <xf borderId="0" fillId="3" fontId="4" numFmtId="0" xfId="0" applyAlignment="1" applyFont="1">
      <alignment readingOrder="0" vertical="center"/>
    </xf>
    <xf borderId="0" fillId="8" fontId="4" numFmtId="0" xfId="0" applyAlignment="1" applyFont="1">
      <alignment readingOrder="0" vertical="center"/>
    </xf>
    <xf borderId="0" fillId="0" fontId="46" numFmtId="0" xfId="0" applyAlignment="1" applyFont="1">
      <alignment horizontal="center" readingOrder="0" shrinkToFit="0" vertical="center" wrapText="1"/>
    </xf>
    <xf borderId="10" fillId="4" fontId="26" numFmtId="0" xfId="0" applyAlignment="1" applyBorder="1" applyFont="1">
      <alignment horizontal="center" readingOrder="0" vertical="center"/>
    </xf>
    <xf borderId="0" fillId="0" fontId="51" numFmtId="0" xfId="0" applyAlignment="1" applyFont="1">
      <alignment horizontal="center" readingOrder="0"/>
    </xf>
    <xf borderId="0" fillId="0" fontId="2" numFmtId="0" xfId="0" applyAlignment="1" applyFont="1">
      <alignment horizontal="left" vertical="bottom"/>
    </xf>
    <xf borderId="0" fillId="0" fontId="2" numFmtId="0" xfId="0" applyAlignment="1" applyFont="1">
      <alignment horizontal="left" readingOrder="0"/>
    </xf>
  </cellXfs>
  <cellStyles count="1">
    <cellStyle xfId="0" name="Normal" builtinId="0"/>
  </cellStyles>
  <dxfs count="17">
    <dxf>
      <font>
        <color rgb="FFFFFFFF"/>
      </font>
      <fill>
        <patternFill patternType="solid">
          <fgColor rgb="FF93C47D"/>
          <bgColor rgb="FF93C47D"/>
        </patternFill>
      </fill>
      <border/>
    </dxf>
    <dxf>
      <font>
        <color rgb="FFFFFFFF"/>
      </font>
      <fill>
        <patternFill patternType="solid">
          <fgColor rgb="FF434343"/>
          <bgColor rgb="FF434343"/>
        </patternFill>
      </fill>
      <border/>
    </dxf>
    <dxf>
      <font>
        <color rgb="FF999999"/>
      </font>
      <fill>
        <patternFill patternType="solid">
          <fgColor rgb="FF274E13"/>
          <bgColor rgb="FF274E13"/>
        </patternFill>
      </fill>
      <border/>
    </dxf>
    <dxf>
      <font/>
      <fill>
        <patternFill patternType="solid">
          <fgColor rgb="FFCFE2F3"/>
          <bgColor rgb="FFCFE2F3"/>
        </patternFill>
      </fill>
      <border/>
    </dxf>
    <dxf>
      <font/>
      <fill>
        <patternFill patternType="solid">
          <fgColor rgb="FF9FC5E8"/>
          <bgColor rgb="FF9FC5E8"/>
        </patternFill>
      </fill>
      <border/>
    </dxf>
    <dxf>
      <font>
        <color rgb="FFFFFFFF"/>
      </font>
      <fill>
        <patternFill patternType="solid">
          <fgColor rgb="FF000000"/>
          <bgColor rgb="FF000000"/>
        </patternFill>
      </fill>
      <border/>
    </dxf>
    <dxf>
      <font>
        <color rgb="FFFFFFFF"/>
      </font>
      <fill>
        <patternFill patternType="solid">
          <fgColor rgb="FF666666"/>
          <bgColor rgb="FF666666"/>
        </patternFill>
      </fill>
      <border/>
    </dxf>
    <dxf>
      <font/>
      <fill>
        <patternFill patternType="solid">
          <fgColor rgb="FFC9DAF8"/>
          <bgColor rgb="FFC9DAF8"/>
        </patternFill>
      </fill>
      <border/>
    </dxf>
    <dxf>
      <font/>
      <fill>
        <patternFill patternType="solid">
          <fgColor rgb="FFF4CCCC"/>
          <bgColor rgb="FFF4CCCC"/>
        </patternFill>
      </fill>
      <border/>
    </dxf>
    <dxf>
      <font/>
      <fill>
        <patternFill patternType="solid">
          <fgColor rgb="FFD9EAD3"/>
          <bgColor rgb="FFD9EAD3"/>
        </patternFill>
      </fill>
      <border/>
    </dxf>
    <dxf>
      <font/>
      <fill>
        <patternFill patternType="solid">
          <fgColor rgb="FF999999"/>
          <bgColor rgb="FF999999"/>
        </patternFill>
      </fill>
      <border/>
    </dxf>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FE599"/>
          <bgColor rgb="FFFFE599"/>
        </patternFill>
      </fill>
      <border/>
    </dxf>
    <dxf>
      <font>
        <b/>
        <color rgb="FF000000"/>
      </font>
      <fill>
        <patternFill patternType="solid">
          <fgColor rgb="FFD9D9D9"/>
          <bgColor rgb="FFD9D9D9"/>
        </patternFill>
      </fill>
      <border/>
    </dxf>
    <dxf>
      <font/>
      <fill>
        <patternFill patternType="solid">
          <fgColor rgb="FF000000"/>
          <bgColor rgb="FF000000"/>
        </patternFill>
      </fill>
      <border/>
    </dxf>
    <dxf>
      <font>
        <color rgb="FF00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worksheet" Target="worksheets/sheet26.xml"/><Relationship Id="rId27" Type="http://schemas.openxmlformats.org/officeDocument/2006/relationships/worksheet" Target="worksheets/sheet25.xml"/><Relationship Id="rId5" Type="http://schemas.openxmlformats.org/officeDocument/2006/relationships/worksheet" Target="worksheets/sheet3.xml"/><Relationship Id="rId6" Type="http://schemas.openxmlformats.org/officeDocument/2006/relationships/worksheet" Target="worksheets/sheet4.xml"/><Relationship Id="rId29" Type="http://schemas.openxmlformats.org/officeDocument/2006/relationships/worksheet" Target="worksheets/sheet27.xml"/><Relationship Id="rId7" Type="http://schemas.openxmlformats.org/officeDocument/2006/relationships/worksheet" Target="worksheets/sheet5.xml"/><Relationship Id="rId8" Type="http://schemas.openxmlformats.org/officeDocument/2006/relationships/worksheet" Target="worksheets/sheet6.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0.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1.xml"/><Relationship Id="rId3"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2.xml"/><Relationship Id="rId3"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5.xml"/><Relationship Id="rId3"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6.xml"/><Relationship Id="rId3"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18.xml"/><Relationship Id="rId3"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19.xml"/><Relationship Id="rId3"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6.xml"/><Relationship Id="rId2" Type="http://schemas.openxmlformats.org/officeDocument/2006/relationships/drawing" Target="../drawings/drawing20.xml"/><Relationship Id="rId3" Type="http://schemas.openxmlformats.org/officeDocument/2006/relationships/vmlDrawing" Target="../drawings/vmlDrawing16.vml"/></Relationships>
</file>

<file path=xl/worksheets/_rels/sheet21.xml.rels><?xml version="1.0" encoding="UTF-8" standalone="yes"?><Relationships xmlns="http://schemas.openxmlformats.org/package/2006/relationships"><Relationship Id="rId1" Type="http://schemas.openxmlformats.org/officeDocument/2006/relationships/comments" Target="../comments17.xml"/><Relationship Id="rId2" Type="http://schemas.openxmlformats.org/officeDocument/2006/relationships/drawing" Target="../drawings/drawing21.xml"/><Relationship Id="rId3" Type="http://schemas.openxmlformats.org/officeDocument/2006/relationships/vmlDrawing" Target="../drawings/vmlDrawing17.vml"/></Relationships>
</file>

<file path=xl/worksheets/_rels/sheet22.xml.rels><?xml version="1.0" encoding="UTF-8" standalone="yes"?><Relationships xmlns="http://schemas.openxmlformats.org/package/2006/relationships"><Relationship Id="rId1" Type="http://schemas.openxmlformats.org/officeDocument/2006/relationships/comments" Target="../comments18.xml"/><Relationship Id="rId2" Type="http://schemas.openxmlformats.org/officeDocument/2006/relationships/drawing" Target="../drawings/drawing22.xml"/><Relationship Id="rId3" Type="http://schemas.openxmlformats.org/officeDocument/2006/relationships/vmlDrawing" Target="../drawings/vmlDrawing18.vml"/></Relationships>
</file>

<file path=xl/worksheets/_rels/sheet23.xml.rels><?xml version="1.0" encoding="UTF-8" standalone="yes"?><Relationships xmlns="http://schemas.openxmlformats.org/package/2006/relationships"><Relationship Id="rId1" Type="http://schemas.openxmlformats.org/officeDocument/2006/relationships/comments" Target="../comments19.xml"/><Relationship Id="rId2" Type="http://schemas.openxmlformats.org/officeDocument/2006/relationships/drawing" Target="../drawings/drawing23.xml"/><Relationship Id="rId3" Type="http://schemas.openxmlformats.org/officeDocument/2006/relationships/vmlDrawing" Target="../drawings/vmlDrawing19.vml"/></Relationships>
</file>

<file path=xl/worksheets/_rels/sheet24.xml.rels><?xml version="1.0" encoding="UTF-8" standalone="yes"?><Relationships xmlns="http://schemas.openxmlformats.org/package/2006/relationships"><Relationship Id="rId1" Type="http://schemas.openxmlformats.org/officeDocument/2006/relationships/comments" Target="../comments20.xml"/><Relationship Id="rId2" Type="http://schemas.openxmlformats.org/officeDocument/2006/relationships/drawing" Target="../drawings/drawing24.xml"/><Relationship Id="rId3" Type="http://schemas.openxmlformats.org/officeDocument/2006/relationships/vmlDrawing" Target="../drawings/vmlDrawing20.vml"/></Relationships>
</file>

<file path=xl/worksheets/_rels/sheet25.xml.rels><?xml version="1.0" encoding="UTF-8" standalone="yes"?><Relationships xmlns="http://schemas.openxmlformats.org/package/2006/relationships"><Relationship Id="rId1" Type="http://schemas.openxmlformats.org/officeDocument/2006/relationships/comments" Target="../comments21.xml"/><Relationship Id="rId2" Type="http://schemas.openxmlformats.org/officeDocument/2006/relationships/drawing" Target="../drawings/drawing25.xml"/><Relationship Id="rId3" Type="http://schemas.openxmlformats.org/officeDocument/2006/relationships/vmlDrawing" Target="../drawings/vmlDrawing21.vml"/></Relationships>
</file>

<file path=xl/worksheets/_rels/sheet26.xml.rels><?xml version="1.0" encoding="UTF-8" standalone="yes"?><Relationships xmlns="http://schemas.openxmlformats.org/package/2006/relationships"><Relationship Id="rId1" Type="http://schemas.openxmlformats.org/officeDocument/2006/relationships/comments" Target="../comments22.xml"/><Relationship Id="rId2" Type="http://schemas.openxmlformats.org/officeDocument/2006/relationships/drawing" Target="../drawings/drawing26.xml"/><Relationship Id="rId3" Type="http://schemas.openxmlformats.org/officeDocument/2006/relationships/vmlDrawing" Target="../drawings/vmlDrawing22.vml"/></Relationships>
</file>

<file path=xl/worksheets/_rels/sheet27.xml.rels><?xml version="1.0" encoding="UTF-8" standalone="yes"?><Relationships xmlns="http://schemas.openxmlformats.org/package/2006/relationships"><Relationship Id="rId1" Type="http://schemas.openxmlformats.org/officeDocument/2006/relationships/comments" Target="../comments23.xml"/><Relationship Id="rId2" Type="http://schemas.openxmlformats.org/officeDocument/2006/relationships/drawing" Target="../drawings/drawing27.xml"/><Relationship Id="rId3" Type="http://schemas.openxmlformats.org/officeDocument/2006/relationships/vmlDrawing" Target="../drawings/vmlDrawing23.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14.43"/>
    <col customWidth="1" min="2" max="2" width="24.71"/>
    <col customWidth="1" min="3" max="3" width="39.0"/>
    <col customWidth="1" min="4" max="4" width="44.86"/>
    <col customWidth="1" min="5" max="5" width="40.71"/>
    <col customWidth="1" min="6" max="35" width="4.14"/>
  </cols>
  <sheetData>
    <row r="1" ht="21.0" customHeight="1">
      <c r="A1" s="1" t="s">
        <v>0</v>
      </c>
      <c r="B1" s="2" t="s">
        <v>1</v>
      </c>
      <c r="C1" s="2" t="s">
        <v>2</v>
      </c>
      <c r="D1" s="2" t="s">
        <v>3</v>
      </c>
      <c r="E1" s="2" t="s">
        <v>4</v>
      </c>
      <c r="F1" s="2"/>
      <c r="G1" s="1"/>
      <c r="H1" s="1"/>
      <c r="I1" s="1"/>
      <c r="J1" s="1"/>
      <c r="K1" s="1"/>
      <c r="L1" s="1"/>
      <c r="M1" s="1"/>
      <c r="N1" s="1"/>
      <c r="O1" s="1"/>
      <c r="P1" s="1"/>
      <c r="Q1" s="1"/>
      <c r="R1" s="3"/>
      <c r="S1" s="3"/>
      <c r="T1" s="3"/>
      <c r="U1" s="3"/>
      <c r="V1" s="3"/>
      <c r="W1" s="3"/>
      <c r="X1" s="2"/>
      <c r="Y1" s="2"/>
      <c r="Z1" s="2"/>
      <c r="AA1" s="2"/>
      <c r="AB1" s="2"/>
      <c r="AC1" s="2"/>
      <c r="AD1" s="2"/>
      <c r="AE1" s="2"/>
      <c r="AF1" s="2"/>
      <c r="AG1" s="2"/>
      <c r="AH1" s="2"/>
      <c r="AI1" s="2"/>
    </row>
    <row r="2" ht="21.0" customHeight="1">
      <c r="A2" s="1" t="s">
        <v>5</v>
      </c>
      <c r="B2" s="2" t="s">
        <v>1</v>
      </c>
      <c r="C2" s="2" t="s">
        <v>6</v>
      </c>
      <c r="D2" s="2" t="s">
        <v>7</v>
      </c>
      <c r="E2" s="2" t="s">
        <v>8</v>
      </c>
      <c r="F2" s="2"/>
      <c r="G2" s="1"/>
      <c r="H2" s="1"/>
      <c r="I2" s="1"/>
      <c r="J2" s="1"/>
      <c r="K2" s="1"/>
      <c r="L2" s="1"/>
      <c r="M2" s="1"/>
      <c r="N2" s="1"/>
      <c r="O2" s="1"/>
      <c r="P2" s="1"/>
      <c r="Q2" s="1"/>
      <c r="R2" s="3"/>
      <c r="S2" s="3"/>
      <c r="T2" s="3"/>
      <c r="U2" s="3"/>
      <c r="V2" s="3"/>
      <c r="W2" s="3"/>
      <c r="X2" s="2"/>
      <c r="Y2" s="2"/>
      <c r="Z2" s="2"/>
      <c r="AA2" s="2"/>
      <c r="AB2" s="2"/>
      <c r="AC2" s="2"/>
      <c r="AD2" s="2"/>
      <c r="AE2" s="2"/>
      <c r="AF2" s="2"/>
      <c r="AG2" s="2"/>
      <c r="AH2" s="2"/>
      <c r="AI2" s="2"/>
    </row>
    <row r="3" ht="21.0" customHeight="1">
      <c r="A3" s="1" t="s">
        <v>9</v>
      </c>
      <c r="B3" s="2" t="s">
        <v>10</v>
      </c>
      <c r="C3" s="2"/>
      <c r="D3" s="3"/>
      <c r="E3" s="3"/>
      <c r="F3" s="3"/>
      <c r="G3" s="1"/>
      <c r="H3" s="1"/>
      <c r="I3" s="1"/>
      <c r="J3" s="1"/>
      <c r="K3" s="1"/>
      <c r="L3" s="1"/>
      <c r="M3" s="1"/>
      <c r="N3" s="1"/>
      <c r="O3" s="1"/>
      <c r="P3" s="1"/>
      <c r="Q3" s="1"/>
      <c r="R3" s="3"/>
      <c r="S3" s="3"/>
      <c r="T3" s="3"/>
      <c r="U3" s="3"/>
      <c r="V3" s="3"/>
      <c r="W3" s="3"/>
      <c r="X3" s="3"/>
      <c r="Y3" s="3"/>
      <c r="Z3" s="3"/>
      <c r="AA3" s="3"/>
      <c r="AB3" s="3"/>
      <c r="AC3" s="3"/>
      <c r="AD3" s="3"/>
      <c r="AE3" s="3"/>
      <c r="AF3" s="3"/>
      <c r="AG3" s="2"/>
      <c r="AH3" s="2"/>
      <c r="AI3" s="2"/>
    </row>
    <row r="4" ht="21.0" customHeight="1">
      <c r="A4" s="1" t="s">
        <v>11</v>
      </c>
      <c r="B4" s="2" t="s">
        <v>12</v>
      </c>
      <c r="C4" s="4" t="s">
        <v>13</v>
      </c>
      <c r="D4" s="4" t="s">
        <v>14</v>
      </c>
      <c r="E4" s="2"/>
      <c r="F4" s="2"/>
      <c r="G4" s="1"/>
      <c r="H4" s="1"/>
      <c r="I4" s="1"/>
      <c r="J4" s="1"/>
      <c r="K4" s="1"/>
      <c r="L4" s="1"/>
      <c r="M4" s="1"/>
      <c r="N4" s="1"/>
      <c r="O4" s="1"/>
      <c r="P4" s="1"/>
      <c r="Q4" s="1"/>
      <c r="R4" s="3"/>
      <c r="S4" s="3"/>
      <c r="T4" s="3"/>
      <c r="U4" s="3"/>
      <c r="V4" s="3"/>
      <c r="W4" s="3"/>
      <c r="X4" s="2"/>
      <c r="Y4" s="2"/>
      <c r="Z4" s="2"/>
      <c r="AA4" s="2"/>
      <c r="AB4" s="2"/>
      <c r="AC4" s="2"/>
      <c r="AD4" s="2"/>
      <c r="AE4" s="2"/>
      <c r="AF4" s="2"/>
      <c r="AG4" s="2"/>
      <c r="AH4" s="2"/>
      <c r="AI4" s="2"/>
    </row>
    <row r="5" ht="21.0" customHeight="1">
      <c r="A5" s="5" t="s">
        <v>15</v>
      </c>
      <c r="B5" s="2" t="s">
        <v>12</v>
      </c>
      <c r="C5" s="2" t="s">
        <v>16</v>
      </c>
      <c r="D5" s="2" t="s">
        <v>17</v>
      </c>
      <c r="E5" s="5" t="s">
        <v>18</v>
      </c>
      <c r="F5" s="5"/>
      <c r="G5" s="5"/>
      <c r="H5" s="5"/>
      <c r="I5" s="5"/>
      <c r="J5" s="5"/>
      <c r="K5" s="5"/>
      <c r="L5" s="5"/>
      <c r="M5" s="5"/>
      <c r="N5" s="5"/>
      <c r="O5" s="5"/>
      <c r="P5" s="5"/>
      <c r="Q5" s="5"/>
      <c r="R5" s="3"/>
      <c r="S5" s="3"/>
      <c r="T5" s="3"/>
      <c r="U5" s="3"/>
      <c r="V5" s="3"/>
      <c r="W5" s="3"/>
      <c r="X5" s="5"/>
      <c r="Y5" s="5"/>
      <c r="Z5" s="5"/>
      <c r="AA5" s="2"/>
      <c r="AB5" s="2"/>
      <c r="AC5" s="2"/>
      <c r="AD5" s="2"/>
      <c r="AE5" s="2"/>
      <c r="AF5" s="6"/>
      <c r="AG5" s="6"/>
      <c r="AH5" s="6"/>
      <c r="AI5" s="6"/>
    </row>
    <row r="6" ht="21.0" customHeight="1">
      <c r="A6" s="1"/>
      <c r="B6" s="1"/>
      <c r="C6" s="1"/>
      <c r="D6" s="1"/>
      <c r="E6" s="1"/>
      <c r="F6" s="1"/>
      <c r="G6" s="1"/>
      <c r="H6" s="1"/>
      <c r="I6" s="1"/>
      <c r="J6" s="1"/>
      <c r="K6" s="1"/>
      <c r="L6" s="1"/>
      <c r="M6" s="1"/>
      <c r="N6" s="1"/>
      <c r="O6" s="1"/>
      <c r="P6" s="1"/>
      <c r="Q6" s="1"/>
      <c r="R6" s="1"/>
      <c r="S6" s="3"/>
      <c r="T6" s="3"/>
      <c r="U6" s="3"/>
      <c r="V6" s="3"/>
      <c r="W6" s="3"/>
      <c r="X6" s="3"/>
      <c r="Y6" s="3"/>
      <c r="Z6" s="3"/>
      <c r="AA6" s="3"/>
      <c r="AB6" s="3"/>
      <c r="AC6" s="3"/>
      <c r="AD6" s="3"/>
      <c r="AE6" s="3"/>
      <c r="AF6" s="3"/>
      <c r="AG6" s="2"/>
      <c r="AH6" s="2"/>
      <c r="AI6" s="2"/>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66" t="s">
        <v>451</v>
      </c>
      <c r="AD1" s="225" t="s">
        <v>452</v>
      </c>
      <c r="AJ1" s="14" t="s">
        <v>22</v>
      </c>
    </row>
    <row r="2" ht="21.0" customHeight="1">
      <c r="A2" s="7"/>
      <c r="B2" s="15"/>
      <c r="C2" s="15"/>
      <c r="D2" s="15"/>
      <c r="E2" s="15"/>
      <c r="F2" s="15"/>
      <c r="G2" s="15"/>
      <c r="H2" s="15"/>
      <c r="I2" s="15"/>
      <c r="J2" s="15"/>
      <c r="K2" s="15"/>
      <c r="L2" s="15"/>
      <c r="M2" s="15"/>
      <c r="N2" s="15"/>
      <c r="O2" s="15"/>
      <c r="P2" s="15"/>
      <c r="Q2" s="15"/>
      <c r="R2" s="15"/>
      <c r="S2" s="16"/>
      <c r="T2" s="11"/>
      <c r="U2" s="202"/>
      <c r="AJ2" s="17" t="s">
        <v>453</v>
      </c>
    </row>
    <row r="3" ht="21.0" customHeight="1">
      <c r="A3" s="11"/>
      <c r="B3" s="18"/>
      <c r="J3" s="11"/>
      <c r="K3" s="19"/>
      <c r="L3" s="20"/>
      <c r="M3" s="20"/>
      <c r="N3" s="20"/>
      <c r="O3" s="20"/>
      <c r="P3" s="20"/>
      <c r="Q3" s="20"/>
      <c r="R3" s="20"/>
      <c r="S3" s="20"/>
      <c r="T3" s="11"/>
      <c r="U3" s="202"/>
    </row>
    <row r="4" ht="21.0" customHeight="1">
      <c r="A4" s="11"/>
      <c r="J4" s="11"/>
      <c r="K4" s="21" t="s">
        <v>24</v>
      </c>
      <c r="N4" s="11"/>
      <c r="O4" s="11"/>
      <c r="P4" s="11"/>
      <c r="Q4" s="11"/>
      <c r="R4" s="11"/>
      <c r="S4" s="11"/>
      <c r="T4" s="11"/>
      <c r="U4" s="254" t="str">
        <f>concat(concat("SECRET ARTS OF MAGIC [max: ",B25),"]")</f>
        <v>SECRET ARTS OF MAGIC [max: 8]</v>
      </c>
      <c r="V4" s="31"/>
      <c r="W4" s="31"/>
      <c r="X4" s="31"/>
      <c r="Y4" s="31"/>
      <c r="Z4" s="31"/>
      <c r="AA4" s="31"/>
      <c r="AB4" s="31"/>
      <c r="AC4" s="31"/>
      <c r="AD4" s="31"/>
      <c r="AE4" s="31"/>
      <c r="AF4" s="31"/>
      <c r="AG4" s="31"/>
      <c r="AH4" s="31"/>
      <c r="AI4" s="74"/>
      <c r="AJ4" s="23" t="s">
        <v>26</v>
      </c>
    </row>
    <row r="5" ht="21.0" customHeight="1">
      <c r="A5" s="11"/>
      <c r="K5" s="24"/>
      <c r="L5" s="20"/>
      <c r="M5" s="20"/>
      <c r="N5" s="20"/>
      <c r="O5" s="20"/>
      <c r="P5" s="20"/>
      <c r="Q5" s="20"/>
      <c r="R5" s="20"/>
      <c r="S5" s="20"/>
      <c r="T5" s="25"/>
      <c r="U5" s="227"/>
      <c r="V5" s="228" t="s">
        <v>454</v>
      </c>
    </row>
    <row r="6" ht="21.0" customHeight="1">
      <c r="A6" s="11"/>
      <c r="K6" s="28" t="s">
        <v>455</v>
      </c>
      <c r="O6" s="28"/>
      <c r="P6" s="28"/>
      <c r="Q6" s="28"/>
      <c r="R6" s="28"/>
      <c r="S6" s="11"/>
      <c r="T6" s="11"/>
      <c r="U6" s="236"/>
      <c r="AJ6" s="23" t="s">
        <v>29</v>
      </c>
    </row>
    <row r="7" ht="21.0" customHeight="1">
      <c r="A7" s="11"/>
      <c r="K7" s="30"/>
      <c r="L7" s="31"/>
      <c r="M7" s="31"/>
      <c r="N7" s="31"/>
      <c r="O7" s="31"/>
      <c r="P7" s="31"/>
      <c r="Q7" s="31"/>
      <c r="R7" s="31"/>
      <c r="S7" s="31"/>
      <c r="U7" s="236"/>
    </row>
    <row r="8" ht="21.0" customHeight="1">
      <c r="A8" s="11"/>
      <c r="K8" s="28" t="s">
        <v>31</v>
      </c>
      <c r="Q8" s="11"/>
      <c r="R8" s="11"/>
      <c r="S8" s="11"/>
      <c r="U8" s="227"/>
      <c r="V8" s="228" t="s">
        <v>456</v>
      </c>
      <c r="AJ8" s="14" t="s">
        <v>32</v>
      </c>
      <c r="AO8" s="35"/>
      <c r="AP8" s="35"/>
      <c r="AQ8" s="35"/>
      <c r="AR8" s="35"/>
      <c r="AS8" s="35"/>
      <c r="AT8" s="35"/>
      <c r="AU8" s="35"/>
      <c r="AV8" s="35"/>
    </row>
    <row r="9" ht="21.0" customHeight="1">
      <c r="A9" s="11"/>
      <c r="K9" s="36"/>
      <c r="L9" s="31"/>
      <c r="M9" s="31"/>
      <c r="N9" s="31"/>
      <c r="O9" s="31"/>
      <c r="P9" s="31"/>
      <c r="Q9" s="31"/>
      <c r="R9" s="31"/>
      <c r="S9" s="31"/>
      <c r="T9" s="11"/>
      <c r="U9" s="236"/>
      <c r="AJ9" s="39" t="s">
        <v>34</v>
      </c>
      <c r="AK9" s="40"/>
      <c r="AL9" s="40"/>
      <c r="AM9" s="40"/>
      <c r="AN9" s="40"/>
      <c r="AO9" s="41" t="s">
        <v>35</v>
      </c>
    </row>
    <row r="10" ht="21.0" customHeight="1">
      <c r="A10" s="11"/>
      <c r="K10" s="21" t="s">
        <v>457</v>
      </c>
      <c r="O10" s="42"/>
      <c r="P10" s="42"/>
      <c r="Q10" s="42"/>
      <c r="R10" s="42"/>
      <c r="S10" s="11"/>
      <c r="T10" s="43"/>
      <c r="U10" s="136"/>
      <c r="V10" s="228" t="s">
        <v>458</v>
      </c>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36"/>
      <c r="AJ11" s="49"/>
      <c r="AK11" s="50"/>
      <c r="AL11" s="51"/>
      <c r="AM11" s="52"/>
      <c r="AN11" s="53"/>
      <c r="AO11" s="54" t="s">
        <v>40</v>
      </c>
      <c r="AV11" s="55"/>
    </row>
    <row r="12" ht="21.0" customHeight="1">
      <c r="A12" s="11"/>
      <c r="K12" s="21" t="s">
        <v>459</v>
      </c>
      <c r="P12" s="42"/>
      <c r="Q12" s="42"/>
      <c r="R12" s="42"/>
      <c r="S12" s="11"/>
      <c r="T12" s="11"/>
      <c r="U12" s="227"/>
      <c r="V12" s="267" t="s">
        <v>460</v>
      </c>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36"/>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461</v>
      </c>
      <c r="Q14" s="42"/>
      <c r="R14" s="42"/>
      <c r="S14" s="11"/>
      <c r="T14" s="11"/>
      <c r="U14" s="236"/>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136"/>
      <c r="V15" s="228" t="s">
        <v>462</v>
      </c>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36"/>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36"/>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27"/>
      <c r="V18" s="228" t="s">
        <v>463</v>
      </c>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36"/>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27"/>
      <c r="V20" s="268" t="s">
        <v>464</v>
      </c>
      <c r="AJ20" s="44">
        <f>counta(AK21:AK24)</f>
        <v>1</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36"/>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27"/>
      <c r="V22" s="267" t="s">
        <v>465</v>
      </c>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36"/>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236"/>
      <c r="AJ24" s="49"/>
      <c r="AK24" s="50" t="s">
        <v>67</v>
      </c>
      <c r="AL24" s="51"/>
      <c r="AM24" s="52"/>
      <c r="AN24" s="58"/>
      <c r="AO24" s="54" t="s">
        <v>76</v>
      </c>
      <c r="AV24" s="54"/>
    </row>
    <row r="25" ht="21.0" customHeight="1">
      <c r="A25" s="94"/>
      <c r="B25" s="112">
        <f>8-(counta(B24:I24))</f>
        <v>8</v>
      </c>
      <c r="C25" s="113" t="s">
        <v>77</v>
      </c>
      <c r="D25" s="31"/>
      <c r="E25" s="31"/>
      <c r="F25" s="31"/>
      <c r="G25" s="31"/>
      <c r="H25" s="31"/>
      <c r="K25" s="114" t="s">
        <v>78</v>
      </c>
      <c r="T25" s="11"/>
      <c r="U25" s="236"/>
      <c r="AK25" s="70" t="s">
        <v>75</v>
      </c>
      <c r="AL25" s="40"/>
      <c r="AM25" s="40"/>
      <c r="AN25" s="71"/>
    </row>
    <row r="26" ht="21.0" customHeight="1">
      <c r="A26" s="25"/>
      <c r="B26" s="115" t="s">
        <v>466</v>
      </c>
      <c r="C26" s="31"/>
      <c r="D26" s="31"/>
      <c r="E26" s="31"/>
      <c r="F26" s="31"/>
      <c r="G26" s="31"/>
      <c r="H26" s="31"/>
      <c r="I26" s="116" t="s">
        <v>80</v>
      </c>
      <c r="L26" s="37"/>
      <c r="M26" s="37"/>
      <c r="N26" s="26"/>
      <c r="O26" s="26"/>
      <c r="P26" s="117" t="s">
        <v>81</v>
      </c>
      <c r="Q26" s="31"/>
      <c r="R26" s="31"/>
      <c r="S26" s="31"/>
      <c r="T26" s="118" t="s">
        <v>82</v>
      </c>
      <c r="U26" s="98" t="s">
        <v>467</v>
      </c>
      <c r="AK26" s="269" t="s">
        <v>67</v>
      </c>
      <c r="AL26" s="270" t="s">
        <v>67</v>
      </c>
      <c r="AM26" s="52"/>
      <c r="AN26" s="53"/>
      <c r="AO26" s="271" t="s">
        <v>468</v>
      </c>
    </row>
    <row r="27" ht="21.0" customHeight="1">
      <c r="A27" s="25"/>
      <c r="B27" s="121"/>
      <c r="C27" s="122"/>
      <c r="D27" s="122"/>
      <c r="E27" s="122"/>
      <c r="F27" s="122"/>
      <c r="G27" s="122"/>
      <c r="H27" s="123"/>
      <c r="I27" s="25"/>
      <c r="J27" s="124"/>
      <c r="K27" s="124"/>
      <c r="L27" s="125"/>
      <c r="M27" s="125"/>
      <c r="N27" s="125"/>
      <c r="O27" s="125"/>
      <c r="P27" s="125"/>
      <c r="Q27" s="125"/>
      <c r="R27" s="125"/>
      <c r="S27" s="26"/>
      <c r="T27" s="126"/>
      <c r="U27" s="101"/>
      <c r="V27" s="27"/>
      <c r="AU27" s="11"/>
      <c r="AV27" s="162"/>
    </row>
    <row r="28" ht="21.0" customHeight="1">
      <c r="A28" s="25"/>
      <c r="B28" s="129"/>
      <c r="H28" s="126"/>
      <c r="I28" s="25"/>
      <c r="J28" s="125"/>
      <c r="K28" s="125"/>
      <c r="L28" s="125"/>
      <c r="M28" s="125"/>
      <c r="N28" s="125"/>
      <c r="O28" s="125"/>
      <c r="P28" s="125"/>
      <c r="Q28" s="125"/>
      <c r="R28" s="125"/>
      <c r="S28" s="26"/>
      <c r="T28" s="126"/>
      <c r="U28" s="106"/>
      <c r="AJ28" s="49"/>
      <c r="AK28" s="119" t="s">
        <v>83</v>
      </c>
      <c r="AP28" s="120"/>
      <c r="AQ28" s="120"/>
      <c r="AR28" s="120"/>
      <c r="AS28" s="11"/>
      <c r="AT28" s="43"/>
      <c r="AU28" s="11"/>
    </row>
    <row r="29" ht="21.0" customHeight="1">
      <c r="A29" s="11"/>
      <c r="B29" s="129"/>
      <c r="H29" s="126"/>
      <c r="I29" s="25"/>
      <c r="J29" s="125"/>
      <c r="K29" s="125"/>
      <c r="L29" s="125"/>
      <c r="M29" s="125"/>
      <c r="N29" s="125"/>
      <c r="O29" s="125"/>
      <c r="P29" s="125"/>
      <c r="Q29" s="125"/>
      <c r="R29" s="125"/>
      <c r="S29" s="26"/>
      <c r="T29" s="126"/>
      <c r="U29" s="101"/>
      <c r="V29" s="27"/>
      <c r="AK29" s="127" t="s">
        <v>84</v>
      </c>
      <c r="AL29" s="128" t="s">
        <v>469</v>
      </c>
      <c r="AT29" s="43"/>
    </row>
    <row r="30" ht="21.0" customHeight="1">
      <c r="A30" s="25"/>
      <c r="B30" s="130"/>
      <c r="C30" s="31"/>
      <c r="D30" s="31"/>
      <c r="E30" s="31"/>
      <c r="F30" s="31"/>
      <c r="G30" s="31"/>
      <c r="H30" s="74"/>
      <c r="I30" s="25"/>
      <c r="J30" s="125"/>
      <c r="K30" s="125"/>
      <c r="L30" s="125"/>
      <c r="M30" s="125"/>
      <c r="N30" s="125"/>
      <c r="O30" s="125"/>
      <c r="P30" s="125"/>
      <c r="Q30" s="125"/>
      <c r="R30" s="125"/>
      <c r="S30" s="26"/>
      <c r="T30" s="25"/>
      <c r="U30" s="106"/>
    </row>
    <row r="31" ht="21.0" customHeight="1">
      <c r="I31" s="11"/>
      <c r="J31" s="140" t="s">
        <v>94</v>
      </c>
      <c r="U31" s="101"/>
      <c r="V31" s="27"/>
      <c r="AU31" s="162"/>
      <c r="AV31" s="162"/>
    </row>
    <row r="32" ht="21.0" customHeight="1">
      <c r="B32" s="272" t="s">
        <v>470</v>
      </c>
      <c r="C32" s="122"/>
      <c r="D32" s="122"/>
      <c r="E32" s="122"/>
      <c r="F32" s="122"/>
      <c r="G32" s="122"/>
      <c r="H32" s="122"/>
      <c r="I32" s="122"/>
      <c r="J32" s="122"/>
      <c r="K32" s="122"/>
      <c r="L32" s="122"/>
      <c r="M32" s="122"/>
      <c r="N32" s="122"/>
      <c r="O32" s="122"/>
      <c r="P32" s="122"/>
      <c r="Q32" s="122"/>
      <c r="R32" s="122"/>
      <c r="S32" s="123"/>
      <c r="U32" s="273"/>
    </row>
    <row r="33" ht="21.0" customHeight="1">
      <c r="B33" s="202"/>
      <c r="S33" s="126"/>
      <c r="U33" s="274" t="s">
        <v>471</v>
      </c>
      <c r="AB33" s="29"/>
      <c r="AC33" s="132" t="s">
        <v>87</v>
      </c>
      <c r="AD33" s="133"/>
      <c r="AE33" s="134" t="s">
        <v>88</v>
      </c>
      <c r="AI33" s="135" t="s">
        <v>89</v>
      </c>
      <c r="AK33" s="136"/>
      <c r="AL33" s="137" t="s">
        <v>472</v>
      </c>
      <c r="AN33" s="136"/>
      <c r="AO33" s="137" t="s">
        <v>473</v>
      </c>
      <c r="AQ33" s="136"/>
      <c r="AR33" s="137" t="s">
        <v>474</v>
      </c>
      <c r="AU33" s="49"/>
      <c r="AV33" s="49"/>
    </row>
    <row r="34" ht="21.0" customHeight="1">
      <c r="B34" s="202"/>
      <c r="S34" s="126"/>
      <c r="U34" s="141"/>
      <c r="V34" s="142"/>
      <c r="W34" s="143" t="s">
        <v>475</v>
      </c>
      <c r="AB34" s="143"/>
      <c r="AC34" s="111"/>
      <c r="AD34" s="209" t="s">
        <v>476</v>
      </c>
      <c r="AK34" s="146"/>
      <c r="AL34" s="147" t="s">
        <v>97</v>
      </c>
      <c r="AT34" s="161"/>
      <c r="AU34" s="49"/>
      <c r="AV34" s="49"/>
    </row>
    <row r="35" ht="21.0" customHeight="1">
      <c r="B35" s="193"/>
      <c r="C35" s="31"/>
      <c r="D35" s="31"/>
      <c r="E35" s="31"/>
      <c r="F35" s="31"/>
      <c r="G35" s="31"/>
      <c r="H35" s="31"/>
      <c r="I35" s="31"/>
      <c r="J35" s="31"/>
      <c r="K35" s="31"/>
      <c r="L35" s="31"/>
      <c r="M35" s="31"/>
      <c r="N35" s="31"/>
      <c r="O35" s="31"/>
      <c r="P35" s="31"/>
      <c r="Q35" s="31"/>
      <c r="R35" s="31"/>
      <c r="S35" s="74"/>
      <c r="U35" s="146"/>
      <c r="V35" s="149"/>
      <c r="W35" s="143" t="s">
        <v>477</v>
      </c>
      <c r="AB35" s="143"/>
      <c r="AC35" s="157"/>
      <c r="AD35" s="41" t="s">
        <v>478</v>
      </c>
      <c r="AK35" s="152"/>
      <c r="AL35" s="153" t="s">
        <v>100</v>
      </c>
      <c r="AP35" s="154"/>
      <c r="AQ35" s="155"/>
      <c r="AR35" s="156" t="s">
        <v>101</v>
      </c>
      <c r="AT35" s="164"/>
    </row>
    <row r="36" ht="21.0" customHeight="1">
      <c r="B36" s="211" t="s">
        <v>479</v>
      </c>
      <c r="C36" s="122"/>
      <c r="D36" s="122"/>
      <c r="E36" s="122"/>
      <c r="F36" s="122"/>
      <c r="G36" s="122"/>
      <c r="H36" s="212" t="s">
        <v>480</v>
      </c>
      <c r="I36" s="122"/>
      <c r="J36" s="122"/>
      <c r="K36" s="212" t="s">
        <v>481</v>
      </c>
      <c r="L36" s="122"/>
      <c r="M36" s="122"/>
      <c r="N36" s="212" t="s">
        <v>482</v>
      </c>
      <c r="O36" s="122"/>
      <c r="P36" s="122"/>
      <c r="Q36" s="212" t="s">
        <v>483</v>
      </c>
      <c r="R36" s="122"/>
      <c r="S36" s="123"/>
      <c r="U36" s="146"/>
      <c r="V36" s="149"/>
      <c r="W36" s="143" t="s">
        <v>484</v>
      </c>
      <c r="AB36" s="143"/>
      <c r="AC36" s="144"/>
      <c r="AD36" s="209" t="s">
        <v>485</v>
      </c>
      <c r="AK36" s="158"/>
      <c r="AL36" s="153" t="s">
        <v>104</v>
      </c>
      <c r="AP36" s="154"/>
      <c r="AQ36" s="155"/>
      <c r="AR36" s="159" t="s">
        <v>105</v>
      </c>
      <c r="AT36" s="170"/>
      <c r="AU36" s="49"/>
      <c r="AV36" s="49"/>
    </row>
    <row r="37" ht="21.0" customHeight="1">
      <c r="B37" s="213" t="s">
        <v>486</v>
      </c>
      <c r="C37" s="31"/>
      <c r="D37" s="31"/>
      <c r="E37" s="31"/>
      <c r="F37" s="31"/>
      <c r="G37" s="31"/>
      <c r="H37" s="214" t="s">
        <v>487</v>
      </c>
      <c r="I37" s="31"/>
      <c r="J37" s="31"/>
      <c r="K37" s="214" t="s">
        <v>438</v>
      </c>
      <c r="L37" s="31"/>
      <c r="M37" s="31"/>
      <c r="N37" s="214" t="s">
        <v>488</v>
      </c>
      <c r="O37" s="31"/>
      <c r="P37" s="31"/>
      <c r="Q37" s="214" t="s">
        <v>489</v>
      </c>
      <c r="R37" s="31"/>
      <c r="S37" s="74"/>
      <c r="U37" s="146"/>
      <c r="V37" s="149"/>
      <c r="W37" s="143" t="s">
        <v>490</v>
      </c>
      <c r="AB37" s="143"/>
      <c r="AC37" s="144"/>
      <c r="AD37" s="151" t="s">
        <v>491</v>
      </c>
      <c r="AK37" s="158"/>
      <c r="AL37" s="153" t="s">
        <v>108</v>
      </c>
      <c r="AT37" s="170"/>
    </row>
    <row r="38" ht="21.0" customHeight="1">
      <c r="B38" s="264" t="s">
        <v>93</v>
      </c>
      <c r="C38" s="31"/>
      <c r="D38" s="31"/>
      <c r="E38" s="31"/>
      <c r="F38" s="139"/>
      <c r="G38" s="139"/>
      <c r="H38" s="139"/>
      <c r="I38" s="139"/>
      <c r="J38" s="139"/>
      <c r="K38" s="139"/>
      <c r="L38" s="139"/>
      <c r="M38" s="139"/>
      <c r="N38" s="139"/>
      <c r="O38" s="139"/>
      <c r="U38" s="146"/>
      <c r="V38" s="149"/>
      <c r="W38" s="143" t="s">
        <v>492</v>
      </c>
      <c r="AB38" s="143"/>
      <c r="AC38" s="144"/>
      <c r="AD38" s="145" t="s">
        <v>493</v>
      </c>
      <c r="AK38" s="152"/>
      <c r="AL38" s="153" t="s">
        <v>111</v>
      </c>
      <c r="AR38" s="163" t="s">
        <v>112</v>
      </c>
      <c r="AT38" s="170"/>
    </row>
    <row r="39" ht="21.0" customHeight="1">
      <c r="B39" s="148"/>
      <c r="C39" s="40"/>
      <c r="D39" s="40"/>
      <c r="E39" s="40"/>
      <c r="F39" s="40"/>
      <c r="G39" s="40"/>
      <c r="H39" s="40"/>
      <c r="I39" s="40"/>
      <c r="J39" s="40"/>
      <c r="K39" s="40"/>
      <c r="L39" s="40"/>
      <c r="M39" s="40"/>
      <c r="N39" s="40"/>
      <c r="O39" s="40"/>
      <c r="P39" s="40"/>
      <c r="Q39" s="40"/>
      <c r="R39" s="40"/>
      <c r="S39" s="71"/>
      <c r="U39" s="49"/>
      <c r="V39" s="49"/>
      <c r="W39" s="49"/>
      <c r="X39" s="49"/>
      <c r="Y39" s="49"/>
      <c r="Z39" s="49"/>
      <c r="AA39" s="49"/>
      <c r="AB39" s="49"/>
      <c r="AC39" s="49"/>
      <c r="AD39" s="49"/>
      <c r="AE39" s="49"/>
      <c r="AF39" s="49"/>
      <c r="AG39" s="49"/>
      <c r="AH39" s="49"/>
      <c r="AI39" s="49"/>
      <c r="AK39" s="165"/>
      <c r="AL39" s="166"/>
      <c r="AM39" s="167" t="s">
        <v>113</v>
      </c>
      <c r="AR39" s="168"/>
      <c r="AS39" s="169"/>
      <c r="AT39" s="176"/>
    </row>
    <row r="40" ht="21.0" customHeight="1">
      <c r="A40" s="25"/>
      <c r="B40" s="148"/>
      <c r="C40" s="40"/>
      <c r="D40" s="40"/>
      <c r="E40" s="40"/>
      <c r="F40" s="40"/>
      <c r="G40" s="40"/>
      <c r="H40" s="40"/>
      <c r="I40" s="40"/>
      <c r="J40" s="40"/>
      <c r="K40" s="40"/>
      <c r="L40" s="40"/>
      <c r="M40" s="40"/>
      <c r="N40" s="40"/>
      <c r="O40" s="40"/>
      <c r="P40" s="40"/>
      <c r="Q40" s="40"/>
      <c r="R40" s="40"/>
      <c r="S40" s="71"/>
      <c r="T40" s="11"/>
      <c r="U40" s="49"/>
      <c r="V40" s="49"/>
      <c r="W40" s="49"/>
      <c r="X40" s="49"/>
      <c r="Y40" s="49"/>
      <c r="Z40" s="49"/>
      <c r="AA40" s="49"/>
      <c r="AB40" s="49"/>
      <c r="AC40" s="49"/>
      <c r="AD40" s="49"/>
      <c r="AE40" s="49"/>
      <c r="AF40" s="49"/>
      <c r="AG40" s="49"/>
      <c r="AH40" s="49"/>
      <c r="AI40" s="49"/>
      <c r="AK40" s="171"/>
      <c r="AL40" s="153" t="s">
        <v>114</v>
      </c>
      <c r="AR40" s="168"/>
      <c r="AS40" s="169"/>
      <c r="AT40" s="181"/>
    </row>
    <row r="41" ht="21.0" customHeight="1">
      <c r="A41" s="25"/>
      <c r="B41" s="148"/>
      <c r="C41" s="40"/>
      <c r="D41" s="40"/>
      <c r="E41" s="40"/>
      <c r="F41" s="40"/>
      <c r="G41" s="40"/>
      <c r="H41" s="40"/>
      <c r="I41" s="40"/>
      <c r="J41" s="40"/>
      <c r="K41" s="40"/>
      <c r="L41" s="40"/>
      <c r="M41" s="40"/>
      <c r="N41" s="40"/>
      <c r="O41" s="40"/>
      <c r="P41" s="40"/>
      <c r="Q41" s="40"/>
      <c r="R41" s="40"/>
      <c r="S41" s="71"/>
      <c r="T41" s="11"/>
      <c r="U41" s="49"/>
      <c r="V41" s="49"/>
      <c r="W41" s="49"/>
      <c r="X41" s="49"/>
      <c r="Y41" s="49"/>
      <c r="Z41" s="49"/>
      <c r="AA41" s="49"/>
      <c r="AB41" s="49"/>
      <c r="AC41" s="49"/>
      <c r="AD41" s="49"/>
      <c r="AE41" s="49"/>
      <c r="AF41" s="49"/>
      <c r="AG41" s="49"/>
      <c r="AH41" s="49"/>
      <c r="AJ41" s="25"/>
      <c r="AK41" s="152"/>
      <c r="AL41" s="156" t="s">
        <v>115</v>
      </c>
      <c r="AR41" s="168"/>
      <c r="AS41" s="153"/>
      <c r="AT41" s="181"/>
    </row>
    <row r="42" ht="21.0" customHeight="1">
      <c r="A42" s="25"/>
      <c r="B42" s="148"/>
      <c r="C42" s="40"/>
      <c r="D42" s="40"/>
      <c r="E42" s="40"/>
      <c r="F42" s="40"/>
      <c r="G42" s="40"/>
      <c r="H42" s="40"/>
      <c r="I42" s="40"/>
      <c r="J42" s="40"/>
      <c r="K42" s="40"/>
      <c r="L42" s="40"/>
      <c r="M42" s="40"/>
      <c r="N42" s="40"/>
      <c r="O42" s="40"/>
      <c r="P42" s="40"/>
      <c r="Q42" s="40"/>
      <c r="R42" s="40"/>
      <c r="S42" s="71"/>
      <c r="T42" s="11"/>
      <c r="U42" s="173" t="s">
        <v>116</v>
      </c>
      <c r="AB42" s="174"/>
      <c r="AC42" s="49"/>
      <c r="AD42" s="49"/>
      <c r="AE42" s="49"/>
      <c r="AF42" s="49"/>
      <c r="AG42" s="49"/>
      <c r="AH42" s="49"/>
      <c r="AI42" s="49"/>
      <c r="AJ42" s="25"/>
      <c r="AK42" s="165"/>
      <c r="AL42" s="166"/>
      <c r="AM42" s="175" t="s">
        <v>117</v>
      </c>
      <c r="AT42" s="181"/>
      <c r="AU42" s="49"/>
      <c r="AV42" s="49"/>
    </row>
    <row r="43" ht="21.0" customHeight="1">
      <c r="A43" s="25"/>
      <c r="B43" s="148"/>
      <c r="C43" s="40"/>
      <c r="D43" s="40"/>
      <c r="E43" s="40"/>
      <c r="F43" s="40"/>
      <c r="G43" s="40"/>
      <c r="H43" s="40"/>
      <c r="I43" s="40"/>
      <c r="J43" s="40"/>
      <c r="K43" s="40"/>
      <c r="L43" s="40"/>
      <c r="M43" s="40"/>
      <c r="N43" s="40"/>
      <c r="O43" s="40"/>
      <c r="P43" s="40"/>
      <c r="Q43" s="40"/>
      <c r="R43" s="40"/>
      <c r="S43" s="71"/>
      <c r="T43" s="11"/>
      <c r="U43" s="177"/>
      <c r="V43" s="178" t="s">
        <v>118</v>
      </c>
      <c r="W43" s="122"/>
      <c r="X43" s="122"/>
      <c r="Y43" s="122"/>
      <c r="Z43" s="122"/>
      <c r="AA43" s="122"/>
      <c r="AB43" s="179" t="s">
        <v>119</v>
      </c>
      <c r="AK43" s="165"/>
      <c r="AL43" s="166"/>
      <c r="AM43" s="180" t="s">
        <v>120</v>
      </c>
      <c r="AT43" s="181"/>
      <c r="AU43" s="189"/>
      <c r="AV43" s="189"/>
    </row>
    <row r="44" ht="21.0" customHeight="1">
      <c r="A44" s="94"/>
      <c r="B44" s="148"/>
      <c r="C44" s="40"/>
      <c r="D44" s="40"/>
      <c r="E44" s="40"/>
      <c r="F44" s="40"/>
      <c r="G44" s="40"/>
      <c r="H44" s="40"/>
      <c r="I44" s="40"/>
      <c r="J44" s="40"/>
      <c r="K44" s="40"/>
      <c r="L44" s="40"/>
      <c r="M44" s="40"/>
      <c r="N44" s="40"/>
      <c r="O44" s="40"/>
      <c r="P44" s="40"/>
      <c r="Q44" s="40"/>
      <c r="R44" s="40"/>
      <c r="S44" s="71"/>
      <c r="T44" s="25"/>
      <c r="U44" s="177"/>
      <c r="V44" s="182" t="s">
        <v>121</v>
      </c>
      <c r="AB44" s="179" t="s">
        <v>122</v>
      </c>
      <c r="AK44" s="158"/>
      <c r="AL44" s="183" t="s">
        <v>123</v>
      </c>
      <c r="AT44" s="181"/>
      <c r="AU44" s="231"/>
      <c r="AV44" s="231"/>
    </row>
    <row r="45" ht="21.0" customHeight="1">
      <c r="A45" s="94"/>
      <c r="B45" s="215" t="s">
        <v>218</v>
      </c>
      <c r="C45" s="40"/>
      <c r="D45" s="40"/>
      <c r="E45" s="248" t="s">
        <v>219</v>
      </c>
      <c r="F45" s="249"/>
      <c r="G45" s="250"/>
      <c r="H45" s="248"/>
      <c r="I45" s="249"/>
      <c r="J45" s="250"/>
      <c r="K45" s="248"/>
      <c r="L45" s="249"/>
      <c r="M45" s="250"/>
      <c r="N45" s="248"/>
      <c r="O45" s="249"/>
      <c r="P45" s="250"/>
      <c r="Q45" s="248"/>
      <c r="R45" s="249"/>
      <c r="S45" s="250"/>
      <c r="T45" s="49"/>
      <c r="U45" s="177"/>
      <c r="V45" s="182" t="s">
        <v>124</v>
      </c>
      <c r="AB45" s="179" t="s">
        <v>125</v>
      </c>
      <c r="AK45" s="158"/>
      <c r="AL45" s="180" t="s">
        <v>126</v>
      </c>
      <c r="AT45" s="181"/>
      <c r="AU45" s="231"/>
      <c r="AV45" s="231"/>
    </row>
    <row r="46" ht="21.0" customHeight="1">
      <c r="A46" s="186" t="s">
        <v>131</v>
      </c>
      <c r="B46" s="31"/>
      <c r="C46" s="31"/>
      <c r="D46" s="31"/>
      <c r="E46" s="31"/>
      <c r="F46" s="31"/>
      <c r="G46" s="31"/>
      <c r="H46" s="31"/>
      <c r="I46" s="31"/>
      <c r="J46" s="31"/>
      <c r="K46" s="31"/>
      <c r="L46" s="31"/>
      <c r="M46" s="31"/>
      <c r="N46" s="31"/>
      <c r="O46" s="31"/>
      <c r="P46" s="31"/>
      <c r="Q46" s="31"/>
      <c r="R46" s="31"/>
      <c r="S46" s="31"/>
      <c r="T46" s="49"/>
      <c r="U46" s="177"/>
      <c r="V46" s="184" t="s">
        <v>127</v>
      </c>
      <c r="W46" s="31"/>
      <c r="X46" s="31"/>
      <c r="Y46" s="31"/>
      <c r="Z46" s="31"/>
      <c r="AA46" s="31"/>
      <c r="AB46" s="179" t="s">
        <v>128</v>
      </c>
      <c r="AK46" s="165"/>
      <c r="AL46" s="166"/>
      <c r="AM46" s="180" t="s">
        <v>129</v>
      </c>
      <c r="AT46" s="181"/>
      <c r="AU46" s="231"/>
      <c r="AV46" s="231"/>
    </row>
    <row r="47" ht="21.0" customHeight="1">
      <c r="A47" s="187" t="s">
        <v>133</v>
      </c>
      <c r="B47" s="31"/>
      <c r="C47" s="31"/>
      <c r="D47" s="31"/>
      <c r="E47" s="31"/>
      <c r="F47" s="31"/>
      <c r="G47" s="74"/>
      <c r="H47" s="188" t="s">
        <v>134</v>
      </c>
      <c r="I47" s="31"/>
      <c r="J47" s="31"/>
      <c r="K47" s="31"/>
      <c r="L47" s="31"/>
      <c r="M47" s="74"/>
      <c r="N47" s="188" t="s">
        <v>135</v>
      </c>
      <c r="O47" s="31"/>
      <c r="P47" s="31"/>
      <c r="Q47" s="31"/>
      <c r="R47" s="31"/>
      <c r="S47" s="74"/>
      <c r="T47" s="43"/>
      <c r="U47" s="49"/>
      <c r="V47" s="49"/>
      <c r="W47" s="49"/>
      <c r="X47" s="49"/>
      <c r="Y47" s="49"/>
      <c r="Z47" s="49"/>
      <c r="AA47" s="49"/>
      <c r="AB47" s="49"/>
      <c r="AC47" s="49"/>
      <c r="AD47" s="49"/>
      <c r="AE47" s="49"/>
      <c r="AF47" s="49"/>
      <c r="AG47" s="49"/>
      <c r="AH47" s="49"/>
      <c r="AI47" s="49"/>
      <c r="AJ47" s="185"/>
      <c r="AK47" s="158"/>
      <c r="AL47" s="153" t="s">
        <v>130</v>
      </c>
      <c r="AT47" s="185"/>
      <c r="AU47" s="231"/>
      <c r="AV47" s="231"/>
    </row>
    <row r="48" ht="21.0" customHeight="1">
      <c r="A48" s="190" t="s">
        <v>138</v>
      </c>
      <c r="G48" s="126"/>
      <c r="H48" s="191" t="s">
        <v>139</v>
      </c>
      <c r="M48" s="126"/>
      <c r="N48" s="191" t="s">
        <v>140</v>
      </c>
      <c r="S48" s="126"/>
      <c r="T48" s="11"/>
      <c r="AK48" s="158"/>
      <c r="AL48" s="153" t="s">
        <v>132</v>
      </c>
      <c r="AT48" s="185"/>
      <c r="AU48" s="185"/>
      <c r="AV48" s="185"/>
    </row>
    <row r="49" ht="21.0" customHeight="1">
      <c r="A49" s="193"/>
      <c r="B49" s="31"/>
      <c r="C49" s="31"/>
      <c r="D49" s="31"/>
      <c r="E49" s="31"/>
      <c r="F49" s="31"/>
      <c r="G49" s="74"/>
      <c r="H49" s="31"/>
      <c r="I49" s="31"/>
      <c r="J49" s="31"/>
      <c r="K49" s="31"/>
      <c r="L49" s="31"/>
      <c r="M49" s="74"/>
      <c r="N49" s="31"/>
      <c r="O49" s="31"/>
      <c r="P49" s="31"/>
      <c r="Q49" s="31"/>
      <c r="R49" s="31"/>
      <c r="S49" s="74"/>
      <c r="T49" s="11"/>
      <c r="U49" s="173" t="s">
        <v>136</v>
      </c>
      <c r="AC49" s="174"/>
      <c r="AK49" s="152"/>
      <c r="AL49" s="153" t="s">
        <v>137</v>
      </c>
      <c r="AT49" s="185"/>
      <c r="AU49" s="189"/>
      <c r="AV49" s="189"/>
    </row>
    <row r="50" ht="21.0" customHeight="1">
      <c r="A50" s="190" t="s">
        <v>147</v>
      </c>
      <c r="G50" s="126"/>
      <c r="H50" s="191" t="s">
        <v>148</v>
      </c>
      <c r="M50" s="126"/>
      <c r="N50" s="191" t="s">
        <v>149</v>
      </c>
      <c r="S50" s="126"/>
      <c r="T50" s="11"/>
      <c r="U50" s="192" t="s">
        <v>141</v>
      </c>
      <c r="AK50" s="152"/>
      <c r="AL50" s="153"/>
      <c r="AU50" s="189"/>
      <c r="AV50" s="189"/>
    </row>
    <row r="51" ht="21.0" customHeight="1">
      <c r="A51" s="193"/>
      <c r="B51" s="31"/>
      <c r="C51" s="31"/>
      <c r="D51" s="31"/>
      <c r="E51" s="31"/>
      <c r="F51" s="31"/>
      <c r="G51" s="74"/>
      <c r="H51" s="31"/>
      <c r="I51" s="31"/>
      <c r="J51" s="31"/>
      <c r="K51" s="31"/>
      <c r="L51" s="31"/>
      <c r="M51" s="74"/>
      <c r="N51" s="31"/>
      <c r="O51" s="31"/>
      <c r="P51" s="31"/>
      <c r="Q51" s="31"/>
      <c r="R51" s="31"/>
      <c r="S51" s="74"/>
      <c r="T51" s="11"/>
      <c r="U51" s="194" t="s">
        <v>142</v>
      </c>
      <c r="V51" s="195" t="s">
        <v>143</v>
      </c>
      <c r="Z51" s="179" t="s">
        <v>144</v>
      </c>
      <c r="AD51" s="194" t="s">
        <v>142</v>
      </c>
      <c r="AE51" s="195" t="s">
        <v>145</v>
      </c>
      <c r="AJ51" s="179" t="s">
        <v>146</v>
      </c>
      <c r="AU51" s="179"/>
      <c r="AV51" s="179"/>
    </row>
    <row r="52" ht="21.0" customHeight="1">
      <c r="A52" s="196" t="s">
        <v>158</v>
      </c>
      <c r="B52" s="31"/>
      <c r="C52" s="31"/>
      <c r="D52" s="31"/>
      <c r="E52" s="31"/>
      <c r="F52" s="31"/>
      <c r="G52" s="74"/>
      <c r="H52" s="197" t="s">
        <v>159</v>
      </c>
      <c r="I52" s="31"/>
      <c r="J52" s="31"/>
      <c r="K52" s="31"/>
      <c r="L52" s="31"/>
      <c r="M52" s="74"/>
      <c r="N52" s="197" t="s">
        <v>160</v>
      </c>
      <c r="O52" s="31"/>
      <c r="P52" s="31"/>
      <c r="Q52" s="31"/>
      <c r="R52" s="31"/>
      <c r="S52" s="74"/>
      <c r="T52" s="11"/>
      <c r="U52" s="194" t="s">
        <v>142</v>
      </c>
      <c r="V52" s="195" t="s">
        <v>150</v>
      </c>
      <c r="Z52" s="179" t="s">
        <v>151</v>
      </c>
      <c r="AD52" s="194" t="s">
        <v>142</v>
      </c>
      <c r="AE52" s="195" t="s">
        <v>152</v>
      </c>
      <c r="AJ52" s="179" t="s">
        <v>153</v>
      </c>
      <c r="AT52" s="179"/>
      <c r="AU52" s="179"/>
      <c r="AV52" s="179"/>
    </row>
    <row r="53" ht="21.0" customHeight="1">
      <c r="A53" s="198" t="s">
        <v>161</v>
      </c>
      <c r="G53" s="126"/>
      <c r="H53" s="199" t="s">
        <v>162</v>
      </c>
      <c r="M53" s="126"/>
      <c r="N53" s="199" t="s">
        <v>163</v>
      </c>
      <c r="S53" s="126"/>
      <c r="T53" s="11"/>
      <c r="U53" s="194" t="s">
        <v>142</v>
      </c>
      <c r="V53" s="195" t="s">
        <v>154</v>
      </c>
      <c r="Z53" s="179" t="s">
        <v>155</v>
      </c>
      <c r="AD53" s="194" t="s">
        <v>142</v>
      </c>
      <c r="AE53" s="195" t="s">
        <v>156</v>
      </c>
      <c r="AJ53" s="179" t="s">
        <v>157</v>
      </c>
      <c r="AT53" s="179"/>
      <c r="AU53" s="179"/>
      <c r="AV53" s="179"/>
    </row>
    <row r="54" ht="21.0" customHeight="1">
      <c r="A54" s="193"/>
      <c r="B54" s="31"/>
      <c r="C54" s="31"/>
      <c r="D54" s="31"/>
      <c r="E54" s="31"/>
      <c r="F54" s="31"/>
      <c r="G54" s="74"/>
      <c r="H54" s="31"/>
      <c r="I54" s="31"/>
      <c r="J54" s="31"/>
      <c r="K54" s="31"/>
      <c r="L54" s="31"/>
      <c r="M54" s="74"/>
      <c r="N54" s="31"/>
      <c r="O54" s="31"/>
      <c r="P54" s="31"/>
      <c r="Q54" s="31"/>
      <c r="R54" s="31"/>
      <c r="S54" s="74"/>
      <c r="T54" s="11"/>
      <c r="AM54" s="179"/>
      <c r="AT54" s="179"/>
      <c r="AU54" s="179"/>
      <c r="AV54" s="179"/>
    </row>
    <row r="55" ht="21.0" customHeight="1">
      <c r="A55" s="198" t="s">
        <v>167</v>
      </c>
      <c r="G55" s="126"/>
      <c r="H55" s="199" t="s">
        <v>168</v>
      </c>
      <c r="M55" s="126"/>
      <c r="N55" s="199" t="s">
        <v>169</v>
      </c>
      <c r="S55" s="126"/>
      <c r="T55" s="11"/>
      <c r="U55" s="173" t="s">
        <v>164</v>
      </c>
      <c r="AM55" s="49"/>
      <c r="AU55" s="49"/>
      <c r="AV55" s="49"/>
    </row>
    <row r="56" ht="21.0" customHeight="1">
      <c r="A56" s="193"/>
      <c r="B56" s="31"/>
      <c r="C56" s="31"/>
      <c r="D56" s="31"/>
      <c r="E56" s="31"/>
      <c r="F56" s="31"/>
      <c r="G56" s="74"/>
      <c r="H56" s="31"/>
      <c r="I56" s="31"/>
      <c r="J56" s="31"/>
      <c r="K56" s="31"/>
      <c r="L56" s="31"/>
      <c r="M56" s="74"/>
      <c r="N56" s="31"/>
      <c r="O56" s="31"/>
      <c r="P56" s="31"/>
      <c r="Q56" s="31"/>
      <c r="R56" s="31"/>
      <c r="S56" s="74"/>
      <c r="T56" s="11"/>
      <c r="U56" s="194" t="s">
        <v>142</v>
      </c>
      <c r="V56" s="189" t="s">
        <v>165</v>
      </c>
      <c r="AD56" s="194" t="s">
        <v>142</v>
      </c>
      <c r="AE56" s="189" t="s">
        <v>220</v>
      </c>
    </row>
    <row r="57" ht="21.0" customHeight="1">
      <c r="A57" s="11"/>
      <c r="B57" s="11"/>
      <c r="C57" s="11"/>
      <c r="D57" s="11"/>
      <c r="E57" s="11"/>
      <c r="F57" s="11"/>
      <c r="G57" s="11"/>
      <c r="H57" s="11"/>
      <c r="I57" s="11"/>
      <c r="J57" s="11"/>
      <c r="K57" s="11"/>
      <c r="L57" s="11"/>
      <c r="M57" s="11"/>
      <c r="N57" s="11"/>
      <c r="O57" s="11"/>
      <c r="P57" s="11"/>
      <c r="Q57" s="11"/>
      <c r="R57" s="11"/>
      <c r="S57" s="11"/>
      <c r="T57" s="11"/>
      <c r="U57" s="194" t="s">
        <v>142</v>
      </c>
      <c r="V57" s="189" t="s">
        <v>170</v>
      </c>
      <c r="AD57" s="194" t="s">
        <v>142</v>
      </c>
      <c r="AE57" s="189" t="s">
        <v>337</v>
      </c>
      <c r="AM57" s="200"/>
      <c r="AO57" s="49"/>
      <c r="AP57" s="49"/>
      <c r="AQ57" s="49"/>
      <c r="AR57" s="49"/>
      <c r="AS57" s="49"/>
      <c r="AT57" s="189"/>
      <c r="AU57" s="200"/>
      <c r="AV57" s="200"/>
    </row>
    <row r="58" ht="21.0" customHeight="1">
      <c r="U58" s="194" t="s">
        <v>142</v>
      </c>
      <c r="V58" s="189" t="s">
        <v>338</v>
      </c>
      <c r="AD58" s="194" t="s">
        <v>142</v>
      </c>
      <c r="AE58" s="189" t="s">
        <v>223</v>
      </c>
      <c r="AT58" s="189"/>
      <c r="AU58" s="200"/>
      <c r="AV58" s="200"/>
    </row>
    <row r="59" ht="21.0" customHeight="1">
      <c r="U59" s="194" t="s">
        <v>142</v>
      </c>
      <c r="V59" s="189" t="s">
        <v>174</v>
      </c>
      <c r="AD59" s="194" t="s">
        <v>142</v>
      </c>
      <c r="AE59" s="179" t="s">
        <v>175</v>
      </c>
      <c r="AT59" s="179"/>
    </row>
    <row r="60" ht="21.0" customHeight="1"/>
    <row r="61" ht="21.0" customHeight="1"/>
    <row r="62" ht="21.0" customHeight="1">
      <c r="AT62" s="161"/>
      <c r="AU62" s="161"/>
      <c r="AV62" s="161"/>
    </row>
    <row r="63" ht="21.0" customHeight="1">
      <c r="AT63" s="161"/>
      <c r="AU63" s="161"/>
      <c r="AV63" s="161"/>
    </row>
    <row r="64" ht="21.0" customHeight="1">
      <c r="AT64" s="161"/>
      <c r="AU64" s="161"/>
      <c r="AV64" s="161"/>
    </row>
    <row r="65" ht="21.0" customHeight="1">
      <c r="AT65" s="161"/>
      <c r="AU65" s="161"/>
      <c r="AV65" s="161"/>
    </row>
    <row r="66" ht="21.0" customHeight="1">
      <c r="P66" s="161"/>
      <c r="Q66" s="161"/>
      <c r="R66" s="161"/>
      <c r="AT66" s="161"/>
      <c r="AU66" s="161"/>
      <c r="AV66" s="161"/>
    </row>
    <row r="67" ht="21.0" customHeight="1">
      <c r="P67" s="161"/>
      <c r="Q67" s="161"/>
      <c r="R67" s="161"/>
      <c r="AT67" s="161"/>
      <c r="AU67" s="161"/>
      <c r="AV67" s="161"/>
    </row>
    <row r="68" ht="21.0" customHeight="1">
      <c r="P68" s="161"/>
      <c r="Q68" s="161"/>
      <c r="R68" s="161"/>
      <c r="AT68" s="161"/>
      <c r="AU68" s="161"/>
      <c r="AV68" s="161"/>
    </row>
  </sheetData>
  <mergeCells count="210">
    <mergeCell ref="V46:AA46"/>
    <mergeCell ref="U49:AB49"/>
    <mergeCell ref="U50:AE50"/>
    <mergeCell ref="V51:Y51"/>
    <mergeCell ref="Z51:AC51"/>
    <mergeCell ref="V52:Y52"/>
    <mergeCell ref="Z52:AC52"/>
    <mergeCell ref="AB46:AJ46"/>
    <mergeCell ref="AM46:AS46"/>
    <mergeCell ref="AL47:AS47"/>
    <mergeCell ref="AL48:AS48"/>
    <mergeCell ref="AL49:AS49"/>
    <mergeCell ref="AL50:AS50"/>
    <mergeCell ref="AJ51:AM51"/>
    <mergeCell ref="AJ52:AM52"/>
    <mergeCell ref="AU20:AV20"/>
    <mergeCell ref="AO21:AU21"/>
    <mergeCell ref="AO22:AU22"/>
    <mergeCell ref="AO23:AU23"/>
    <mergeCell ref="AO24:AU24"/>
    <mergeCell ref="AO26:AU26"/>
    <mergeCell ref="V15:AI17"/>
    <mergeCell ref="AK15:AN15"/>
    <mergeCell ref="AU15:AV15"/>
    <mergeCell ref="AO16:AU16"/>
    <mergeCell ref="AO17:AU17"/>
    <mergeCell ref="AO18:AU18"/>
    <mergeCell ref="AO19:AU19"/>
    <mergeCell ref="V18:AI19"/>
    <mergeCell ref="V20:AI21"/>
    <mergeCell ref="AK20:AN20"/>
    <mergeCell ref="V22:AI25"/>
    <mergeCell ref="AK25:AN25"/>
    <mergeCell ref="U26:AI26"/>
    <mergeCell ref="AK28:AO28"/>
    <mergeCell ref="V27:AI28"/>
    <mergeCell ref="V29:AI30"/>
    <mergeCell ref="AK29:AK30"/>
    <mergeCell ref="AL29:AS30"/>
    <mergeCell ref="V31:AI32"/>
    <mergeCell ref="U33:AA33"/>
    <mergeCell ref="AC33:AD33"/>
    <mergeCell ref="AR33:AS33"/>
    <mergeCell ref="AE33:AH33"/>
    <mergeCell ref="AI33:AJ33"/>
    <mergeCell ref="W34:AA34"/>
    <mergeCell ref="AD34:AI34"/>
    <mergeCell ref="W35:AA35"/>
    <mergeCell ref="AD35:AI35"/>
    <mergeCell ref="AD36:AI36"/>
    <mergeCell ref="W36:AA36"/>
    <mergeCell ref="W37:AA37"/>
    <mergeCell ref="W38:AA38"/>
    <mergeCell ref="U42:AA42"/>
    <mergeCell ref="V43:AA43"/>
    <mergeCell ref="V44:AA44"/>
    <mergeCell ref="V45:AA45"/>
    <mergeCell ref="AE51:AI51"/>
    <mergeCell ref="AE52:AI52"/>
    <mergeCell ref="K3:S3"/>
    <mergeCell ref="K5:S5"/>
    <mergeCell ref="B3:I12"/>
    <mergeCell ref="K8:P8"/>
    <mergeCell ref="K10:N10"/>
    <mergeCell ref="K11:S11"/>
    <mergeCell ref="K12:O12"/>
    <mergeCell ref="B13:D13"/>
    <mergeCell ref="B14:D14"/>
    <mergeCell ref="AO13:AU13"/>
    <mergeCell ref="AO14:AU14"/>
    <mergeCell ref="V8:AI9"/>
    <mergeCell ref="V10:AI11"/>
    <mergeCell ref="AK10:AN10"/>
    <mergeCell ref="AU10:AV10"/>
    <mergeCell ref="AO11:AU11"/>
    <mergeCell ref="V12:AI14"/>
    <mergeCell ref="AO12:AU12"/>
    <mergeCell ref="K4:M4"/>
    <mergeCell ref="U4:AI4"/>
    <mergeCell ref="B1:S2"/>
    <mergeCell ref="U1:AC3"/>
    <mergeCell ref="AD1:AI3"/>
    <mergeCell ref="AJ1:AV1"/>
    <mergeCell ref="AJ2:AV3"/>
    <mergeCell ref="AJ4:AV5"/>
    <mergeCell ref="AJ6:AV7"/>
    <mergeCell ref="V5:AI7"/>
    <mergeCell ref="K6:N6"/>
    <mergeCell ref="K7:S7"/>
    <mergeCell ref="AJ8:AN8"/>
    <mergeCell ref="K9:S9"/>
    <mergeCell ref="AJ9:AN9"/>
    <mergeCell ref="AO9:AV9"/>
    <mergeCell ref="H13:I13"/>
    <mergeCell ref="K13:S13"/>
    <mergeCell ref="H14:I14"/>
    <mergeCell ref="K14:P14"/>
    <mergeCell ref="F13:G13"/>
    <mergeCell ref="F14:G14"/>
    <mergeCell ref="C16:E16"/>
    <mergeCell ref="C17:E17"/>
    <mergeCell ref="F17:H17"/>
    <mergeCell ref="I17:K17"/>
    <mergeCell ref="L17:N17"/>
    <mergeCell ref="P23:Q23"/>
    <mergeCell ref="O24:Q24"/>
    <mergeCell ref="AL37:AS37"/>
    <mergeCell ref="AL38:AQ38"/>
    <mergeCell ref="AR38:AS38"/>
    <mergeCell ref="AM39:AQ39"/>
    <mergeCell ref="AL40:AQ40"/>
    <mergeCell ref="AL41:AQ41"/>
    <mergeCell ref="AL33:AM33"/>
    <mergeCell ref="AO33:AP33"/>
    <mergeCell ref="AL34:AS34"/>
    <mergeCell ref="AL35:AO35"/>
    <mergeCell ref="AR35:AS35"/>
    <mergeCell ref="AL36:AO36"/>
    <mergeCell ref="AR36:AS36"/>
    <mergeCell ref="N45:P45"/>
    <mergeCell ref="Q45:S45"/>
    <mergeCell ref="N47:S47"/>
    <mergeCell ref="N48:S49"/>
    <mergeCell ref="N50:S51"/>
    <mergeCell ref="B40:S40"/>
    <mergeCell ref="B41:S41"/>
    <mergeCell ref="B42:S42"/>
    <mergeCell ref="B43:S43"/>
    <mergeCell ref="B44:S44"/>
    <mergeCell ref="B45:D45"/>
    <mergeCell ref="A46:S46"/>
    <mergeCell ref="E45:G45"/>
    <mergeCell ref="A47:G47"/>
    <mergeCell ref="H47:M47"/>
    <mergeCell ref="A48:G49"/>
    <mergeCell ref="H48:M49"/>
    <mergeCell ref="A50:G51"/>
    <mergeCell ref="H50:M51"/>
    <mergeCell ref="Z53:AC53"/>
    <mergeCell ref="AE53:AI53"/>
    <mergeCell ref="AJ53:AM53"/>
    <mergeCell ref="A52:G52"/>
    <mergeCell ref="H52:M52"/>
    <mergeCell ref="N52:S52"/>
    <mergeCell ref="A53:G54"/>
    <mergeCell ref="H53:M54"/>
    <mergeCell ref="N53:S54"/>
    <mergeCell ref="V53:Y53"/>
    <mergeCell ref="V57:AC57"/>
    <mergeCell ref="V58:AC58"/>
    <mergeCell ref="AE58:AL58"/>
    <mergeCell ref="V59:AC59"/>
    <mergeCell ref="AE59:AL59"/>
    <mergeCell ref="A55:G56"/>
    <mergeCell ref="H55:M56"/>
    <mergeCell ref="N55:S56"/>
    <mergeCell ref="U55:AC55"/>
    <mergeCell ref="V56:AC56"/>
    <mergeCell ref="AE56:AL56"/>
    <mergeCell ref="AE57:AL57"/>
    <mergeCell ref="O17:Q17"/>
    <mergeCell ref="B18:R18"/>
    <mergeCell ref="B19:L19"/>
    <mergeCell ref="M19:P19"/>
    <mergeCell ref="C20:J20"/>
    <mergeCell ref="K20:L20"/>
    <mergeCell ref="C21:F21"/>
    <mergeCell ref="O21:R21"/>
    <mergeCell ref="G21:J21"/>
    <mergeCell ref="K21:L21"/>
    <mergeCell ref="C22:F22"/>
    <mergeCell ref="G22:J22"/>
    <mergeCell ref="K22:L22"/>
    <mergeCell ref="P22:Q22"/>
    <mergeCell ref="B23:H23"/>
    <mergeCell ref="B28:H28"/>
    <mergeCell ref="B29:H29"/>
    <mergeCell ref="B30:H30"/>
    <mergeCell ref="C25:H25"/>
    <mergeCell ref="K25:R25"/>
    <mergeCell ref="B26:H26"/>
    <mergeCell ref="I26:K26"/>
    <mergeCell ref="P26:S26"/>
    <mergeCell ref="T26:T29"/>
    <mergeCell ref="B27:H27"/>
    <mergeCell ref="J31:S31"/>
    <mergeCell ref="B32:S35"/>
    <mergeCell ref="B36:G36"/>
    <mergeCell ref="H36:J36"/>
    <mergeCell ref="K36:M36"/>
    <mergeCell ref="N36:P36"/>
    <mergeCell ref="Q36:S36"/>
    <mergeCell ref="B37:G37"/>
    <mergeCell ref="H37:J37"/>
    <mergeCell ref="K37:M37"/>
    <mergeCell ref="N37:P37"/>
    <mergeCell ref="Q37:S37"/>
    <mergeCell ref="B38:E38"/>
    <mergeCell ref="B39:S39"/>
    <mergeCell ref="H45:J45"/>
    <mergeCell ref="K45:M45"/>
    <mergeCell ref="AL44:AS44"/>
    <mergeCell ref="AL45:AS45"/>
    <mergeCell ref="AD37:AI37"/>
    <mergeCell ref="AD38:AI38"/>
    <mergeCell ref="AM42:AS42"/>
    <mergeCell ref="AB43:AJ43"/>
    <mergeCell ref="AM43:AS43"/>
    <mergeCell ref="AB44:AJ44"/>
    <mergeCell ref="AB45:AJ45"/>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3 AN33 AQ33">
    <cfRule type="notContainsBlanks" dxfId="5" priority="5">
      <formula>LEN(TRIM(AK33))&gt;0</formula>
    </cfRule>
  </conditionalFormatting>
  <conditionalFormatting sqref="AK33 AN33 AQ33">
    <cfRule type="notContainsBlanks" dxfId="6" priority="6">
      <formula>LEN(TRIM(AK33))&gt;0</formula>
    </cfRule>
  </conditionalFormatting>
  <conditionalFormatting sqref="AK26:AL26">
    <cfRule type="notContainsBlanks" dxfId="13" priority="7">
      <formula>LEN(TRIM(AK26))&gt;0</formula>
    </cfRule>
  </conditionalFormatting>
  <conditionalFormatting sqref="AK11:AN14">
    <cfRule type="notContainsBlanks" dxfId="7" priority="8">
      <formula>LEN(TRIM(AK11))&gt;0</formula>
    </cfRule>
  </conditionalFormatting>
  <conditionalFormatting sqref="AK16:AN19">
    <cfRule type="notContainsBlanks" dxfId="8" priority="9">
      <formula>LEN(TRIM(AK16))&gt;0</formula>
    </cfRule>
  </conditionalFormatting>
  <conditionalFormatting sqref="AK21:AN24">
    <cfRule type="notContainsBlanks" dxfId="9" priority="10">
      <formula>LEN(TRIM(AK21))&gt;0</formula>
    </cfRule>
  </conditionalFormatting>
  <conditionalFormatting sqref="B23:B25">
    <cfRule type="colorScale" priority="11">
      <colorScale>
        <cfvo type="formula" val="0"/>
        <cfvo type="formula" val="4"/>
        <cfvo type="formula" val="8"/>
        <color rgb="FFA4C2F4"/>
        <color rgb="FF6D9EEB"/>
        <color rgb="FF1155CC"/>
      </colorScale>
    </cfRule>
  </conditionalFormatting>
  <conditionalFormatting sqref="F15:Q15 F17:Q17 S27:S30">
    <cfRule type="notContainsBlanks" dxfId="1" priority="12">
      <formula>LEN(TRIM(F15))&gt;0</formula>
    </cfRule>
  </conditionalFormatting>
  <conditionalFormatting sqref="F16:Q16">
    <cfRule type="notContainsBlanks" dxfId="10" priority="13">
      <formula>LEN(TRIM(F16))&gt;0</formula>
    </cfRule>
  </conditionalFormatting>
  <conditionalFormatting sqref="U34:U38">
    <cfRule type="notContainsBlanks" dxfId="11" priority="14">
      <formula>LEN(TRIM(U34))&gt;0</formula>
    </cfRule>
  </conditionalFormatting>
  <conditionalFormatting sqref="V34:V38">
    <cfRule type="notContainsBlanks" dxfId="12" priority="15">
      <formula>LEN(TRIM(V34))&gt;0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75" t="s">
        <v>494</v>
      </c>
      <c r="AD1" s="225" t="s">
        <v>495</v>
      </c>
      <c r="AJ1" s="14" t="s">
        <v>22</v>
      </c>
    </row>
    <row r="2" ht="21.0" customHeight="1">
      <c r="A2" s="7"/>
      <c r="B2" s="15"/>
      <c r="C2" s="15"/>
      <c r="D2" s="15"/>
      <c r="E2" s="15"/>
      <c r="F2" s="15"/>
      <c r="G2" s="15"/>
      <c r="H2" s="15"/>
      <c r="I2" s="15"/>
      <c r="J2" s="15"/>
      <c r="K2" s="15"/>
      <c r="L2" s="15"/>
      <c r="M2" s="15"/>
      <c r="N2" s="15"/>
      <c r="O2" s="15"/>
      <c r="P2" s="15"/>
      <c r="Q2" s="15"/>
      <c r="R2" s="15"/>
      <c r="S2" s="16"/>
      <c r="T2" s="11"/>
      <c r="U2" s="202"/>
      <c r="AJ2" s="17" t="s">
        <v>496</v>
      </c>
    </row>
    <row r="3" ht="21.0" customHeight="1">
      <c r="A3" s="11"/>
      <c r="B3" s="18"/>
      <c r="J3" s="11"/>
      <c r="K3" s="19"/>
      <c r="L3" s="20"/>
      <c r="M3" s="20"/>
      <c r="N3" s="20"/>
      <c r="O3" s="20"/>
      <c r="P3" s="20"/>
      <c r="Q3" s="20"/>
      <c r="R3" s="20"/>
      <c r="S3" s="20"/>
      <c r="T3" s="11"/>
      <c r="U3" s="202"/>
    </row>
    <row r="4" ht="21.0" customHeight="1">
      <c r="A4" s="11"/>
      <c r="J4" s="11"/>
      <c r="K4" s="21" t="s">
        <v>24</v>
      </c>
      <c r="N4" s="11"/>
      <c r="O4" s="11"/>
      <c r="P4" s="11"/>
      <c r="Q4" s="11"/>
      <c r="R4" s="11"/>
      <c r="S4" s="11"/>
      <c r="T4" s="11"/>
      <c r="U4" s="254" t="str">
        <f>concat(concat("SECRET ARTS OF TECHNOMANCY [max: ",B25),"]")</f>
        <v>SECRET ARTS OF TECHNOMANCY [max: 8]</v>
      </c>
      <c r="V4" s="31"/>
      <c r="W4" s="31"/>
      <c r="X4" s="31"/>
      <c r="Y4" s="31"/>
      <c r="Z4" s="31"/>
      <c r="AA4" s="31"/>
      <c r="AB4" s="31"/>
      <c r="AC4" s="31"/>
      <c r="AD4" s="31"/>
      <c r="AE4" s="31"/>
      <c r="AF4" s="31"/>
      <c r="AG4" s="31"/>
      <c r="AH4" s="31"/>
      <c r="AI4" s="74"/>
      <c r="AJ4" s="23" t="s">
        <v>26</v>
      </c>
    </row>
    <row r="5" ht="21.0" customHeight="1">
      <c r="A5" s="11"/>
      <c r="K5" s="24"/>
      <c r="L5" s="20"/>
      <c r="M5" s="20"/>
      <c r="N5" s="20"/>
      <c r="O5" s="20"/>
      <c r="P5" s="20"/>
      <c r="Q5" s="20"/>
      <c r="R5" s="20"/>
      <c r="S5" s="20"/>
      <c r="T5" s="25"/>
      <c r="U5" s="227"/>
      <c r="V5" s="228" t="s">
        <v>497</v>
      </c>
    </row>
    <row r="6" ht="21.0" customHeight="1">
      <c r="A6" s="11"/>
      <c r="K6" s="28" t="s">
        <v>498</v>
      </c>
      <c r="O6" s="28"/>
      <c r="P6" s="28"/>
      <c r="Q6" s="28"/>
      <c r="R6" s="28"/>
      <c r="S6" s="11"/>
      <c r="T6" s="11"/>
      <c r="U6" s="236"/>
      <c r="AJ6" s="23" t="s">
        <v>29</v>
      </c>
    </row>
    <row r="7" ht="21.0" customHeight="1">
      <c r="A7" s="11"/>
      <c r="K7" s="30"/>
      <c r="L7" s="31"/>
      <c r="M7" s="31"/>
      <c r="N7" s="31"/>
      <c r="O7" s="31"/>
      <c r="P7" s="31"/>
      <c r="Q7" s="31"/>
      <c r="R7" s="31"/>
      <c r="S7" s="31"/>
      <c r="U7" s="236"/>
    </row>
    <row r="8" ht="21.0" customHeight="1">
      <c r="A8" s="11"/>
      <c r="K8" s="28" t="s">
        <v>31</v>
      </c>
      <c r="Q8" s="11"/>
      <c r="R8" s="11"/>
      <c r="S8" s="11"/>
      <c r="U8" s="227"/>
      <c r="V8" s="228" t="s">
        <v>499</v>
      </c>
      <c r="AJ8" s="14" t="s">
        <v>32</v>
      </c>
      <c r="AO8" s="35"/>
      <c r="AP8" s="35"/>
      <c r="AQ8" s="35"/>
      <c r="AR8" s="35"/>
      <c r="AS8" s="35"/>
      <c r="AT8" s="35"/>
      <c r="AU8" s="35"/>
      <c r="AV8" s="35"/>
    </row>
    <row r="9" ht="21.0" customHeight="1">
      <c r="A9" s="11"/>
      <c r="K9" s="36"/>
      <c r="L9" s="31"/>
      <c r="M9" s="31"/>
      <c r="N9" s="31"/>
      <c r="O9" s="31"/>
      <c r="P9" s="31"/>
      <c r="Q9" s="31"/>
      <c r="R9" s="31"/>
      <c r="S9" s="31"/>
      <c r="T9" s="11"/>
      <c r="U9" s="236"/>
      <c r="AJ9" s="39" t="s">
        <v>34</v>
      </c>
      <c r="AK9" s="40"/>
      <c r="AL9" s="40"/>
      <c r="AM9" s="40"/>
      <c r="AN9" s="40"/>
      <c r="AO9" s="41" t="s">
        <v>35</v>
      </c>
    </row>
    <row r="10" ht="21.0" customHeight="1">
      <c r="A10" s="11"/>
      <c r="K10" s="21" t="s">
        <v>500</v>
      </c>
      <c r="O10" s="42"/>
      <c r="P10" s="42"/>
      <c r="Q10" s="42"/>
      <c r="R10" s="42"/>
      <c r="S10" s="11"/>
      <c r="T10" s="43"/>
      <c r="U10" s="136"/>
      <c r="V10" s="228" t="s">
        <v>501</v>
      </c>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36"/>
      <c r="AJ11" s="49"/>
      <c r="AK11" s="50"/>
      <c r="AL11" s="51"/>
      <c r="AM11" s="52"/>
      <c r="AN11" s="53"/>
      <c r="AO11" s="54" t="s">
        <v>40</v>
      </c>
      <c r="AV11" s="55"/>
    </row>
    <row r="12" ht="21.0" customHeight="1">
      <c r="A12" s="11"/>
      <c r="K12" s="21" t="s">
        <v>502</v>
      </c>
      <c r="P12" s="42"/>
      <c r="Q12" s="42"/>
      <c r="R12" s="42"/>
      <c r="S12" s="11"/>
      <c r="T12" s="11"/>
      <c r="U12" s="227"/>
      <c r="V12" s="267" t="s">
        <v>503</v>
      </c>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36"/>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504</v>
      </c>
      <c r="Q14" s="42"/>
      <c r="R14" s="42"/>
      <c r="S14" s="11"/>
      <c r="T14" s="11"/>
      <c r="U14" s="236"/>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136"/>
      <c r="V15" s="228" t="s">
        <v>505</v>
      </c>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36"/>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36"/>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136"/>
      <c r="V18" s="228" t="s">
        <v>506</v>
      </c>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36"/>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36"/>
      <c r="AJ20" s="44">
        <f>counta(AK21:AK24)</f>
        <v>1</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27"/>
      <c r="V21" s="268" t="s">
        <v>507</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36"/>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27"/>
      <c r="V23" s="267" t="s">
        <v>508</v>
      </c>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236"/>
      <c r="AJ24" s="49"/>
      <c r="AK24" s="50" t="s">
        <v>67</v>
      </c>
      <c r="AL24" s="51"/>
      <c r="AM24" s="52"/>
      <c r="AN24" s="58"/>
      <c r="AO24" s="54" t="s">
        <v>76</v>
      </c>
      <c r="AV24" s="54"/>
    </row>
    <row r="25" ht="21.0" customHeight="1">
      <c r="A25" s="94"/>
      <c r="B25" s="112">
        <f>8-(counta(B24:I24))</f>
        <v>8</v>
      </c>
      <c r="C25" s="113" t="s">
        <v>77</v>
      </c>
      <c r="D25" s="31"/>
      <c r="E25" s="31"/>
      <c r="F25" s="31"/>
      <c r="G25" s="31"/>
      <c r="H25" s="31"/>
      <c r="K25" s="114" t="s">
        <v>78</v>
      </c>
      <c r="T25" s="11"/>
      <c r="U25" s="236"/>
      <c r="AK25" s="276" t="s">
        <v>75</v>
      </c>
      <c r="AL25" s="31"/>
      <c r="AM25" s="31"/>
      <c r="AN25" s="31"/>
    </row>
    <row r="26" ht="21.0" customHeight="1">
      <c r="A26" s="25"/>
      <c r="B26" s="115" t="s">
        <v>509</v>
      </c>
      <c r="C26" s="31"/>
      <c r="D26" s="31"/>
      <c r="E26" s="31"/>
      <c r="F26" s="31"/>
      <c r="G26" s="31"/>
      <c r="H26" s="31"/>
      <c r="I26" s="116" t="s">
        <v>80</v>
      </c>
      <c r="L26" s="37"/>
      <c r="M26" s="37"/>
      <c r="N26" s="26"/>
      <c r="O26" s="26"/>
      <c r="P26" s="117" t="s">
        <v>81</v>
      </c>
      <c r="Q26" s="31"/>
      <c r="R26" s="31"/>
      <c r="S26" s="31"/>
      <c r="T26" s="118" t="s">
        <v>82</v>
      </c>
      <c r="U26" s="236"/>
      <c r="AK26" s="269" t="s">
        <v>67</v>
      </c>
      <c r="AL26" s="270" t="s">
        <v>67</v>
      </c>
      <c r="AM26" s="52"/>
      <c r="AN26" s="53"/>
      <c r="AO26" s="271" t="s">
        <v>510</v>
      </c>
    </row>
    <row r="27" ht="21.0" customHeight="1">
      <c r="A27" s="25"/>
      <c r="B27" s="121"/>
      <c r="C27" s="122"/>
      <c r="D27" s="122"/>
      <c r="E27" s="122"/>
      <c r="F27" s="122"/>
      <c r="G27" s="122"/>
      <c r="H27" s="123"/>
      <c r="I27" s="25"/>
      <c r="J27" s="124"/>
      <c r="K27" s="124"/>
      <c r="L27" s="125"/>
      <c r="M27" s="125"/>
      <c r="N27" s="125"/>
      <c r="O27" s="125"/>
      <c r="P27" s="125"/>
      <c r="Q27" s="125"/>
      <c r="R27" s="125"/>
      <c r="S27" s="26"/>
      <c r="T27" s="126"/>
      <c r="U27" s="98" t="s">
        <v>511</v>
      </c>
      <c r="AU27" s="11"/>
      <c r="AV27" s="162"/>
    </row>
    <row r="28" ht="21.0" customHeight="1">
      <c r="A28" s="25"/>
      <c r="B28" s="129"/>
      <c r="H28" s="126"/>
      <c r="I28" s="25"/>
      <c r="J28" s="125"/>
      <c r="K28" s="125"/>
      <c r="L28" s="125"/>
      <c r="M28" s="125"/>
      <c r="N28" s="125"/>
      <c r="O28" s="125"/>
      <c r="P28" s="125"/>
      <c r="Q28" s="125"/>
      <c r="R28" s="125"/>
      <c r="S28" s="26"/>
      <c r="T28" s="126"/>
      <c r="U28" s="37"/>
      <c r="V28" s="27"/>
      <c r="AJ28" s="49"/>
      <c r="AK28" s="119" t="s">
        <v>83</v>
      </c>
      <c r="AP28" s="120"/>
      <c r="AQ28" s="120"/>
      <c r="AR28" s="120"/>
      <c r="AS28" s="11"/>
      <c r="AT28" s="11"/>
      <c r="AU28" s="11"/>
    </row>
    <row r="29" ht="21.0" customHeight="1">
      <c r="A29" s="11"/>
      <c r="B29" s="129"/>
      <c r="H29" s="126"/>
      <c r="I29" s="25"/>
      <c r="J29" s="125"/>
      <c r="K29" s="125"/>
      <c r="L29" s="125"/>
      <c r="M29" s="125"/>
      <c r="N29" s="125"/>
      <c r="O29" s="125"/>
      <c r="P29" s="125"/>
      <c r="Q29" s="125"/>
      <c r="R29" s="125"/>
      <c r="S29" s="26"/>
      <c r="T29" s="126"/>
      <c r="U29" s="205"/>
      <c r="AK29" s="127" t="s">
        <v>84</v>
      </c>
      <c r="AL29" s="128" t="s">
        <v>512</v>
      </c>
      <c r="AT29" s="43"/>
    </row>
    <row r="30" ht="21.0" customHeight="1">
      <c r="A30" s="25"/>
      <c r="B30" s="130"/>
      <c r="C30" s="31"/>
      <c r="D30" s="31"/>
      <c r="E30" s="31"/>
      <c r="F30" s="31"/>
      <c r="G30" s="31"/>
      <c r="H30" s="74"/>
      <c r="I30" s="25"/>
      <c r="J30" s="125"/>
      <c r="K30" s="125"/>
      <c r="L30" s="125"/>
      <c r="M30" s="125"/>
      <c r="N30" s="125"/>
      <c r="O30" s="125"/>
      <c r="P30" s="125"/>
      <c r="Q30" s="125"/>
      <c r="R30" s="125"/>
      <c r="S30" s="26"/>
      <c r="T30" s="25"/>
      <c r="U30" s="37"/>
      <c r="V30" s="27"/>
      <c r="AT30" s="43"/>
    </row>
    <row r="31" ht="21.0" customHeight="1">
      <c r="A31" s="11"/>
      <c r="I31" s="11"/>
      <c r="J31" s="140" t="s">
        <v>94</v>
      </c>
      <c r="T31" s="11"/>
      <c r="U31" s="205"/>
      <c r="AU31" s="162"/>
      <c r="AV31" s="162"/>
    </row>
    <row r="32" ht="21.0" customHeight="1">
      <c r="A32" s="277"/>
      <c r="B32" s="262" t="s">
        <v>513</v>
      </c>
      <c r="C32" s="122"/>
      <c r="D32" s="122"/>
      <c r="E32" s="122"/>
      <c r="F32" s="122"/>
      <c r="G32" s="122"/>
      <c r="H32" s="122"/>
      <c r="I32" s="122"/>
      <c r="J32" s="122"/>
      <c r="K32" s="122"/>
      <c r="L32" s="122"/>
      <c r="M32" s="122"/>
      <c r="N32" s="122"/>
      <c r="O32" s="122"/>
      <c r="P32" s="122"/>
      <c r="Q32" s="122"/>
      <c r="R32" s="122"/>
      <c r="S32" s="123"/>
      <c r="U32" s="37"/>
      <c r="V32" s="27"/>
    </row>
    <row r="33" ht="21.0" customHeight="1">
      <c r="A33" s="277"/>
      <c r="B33" s="202"/>
      <c r="S33" s="126"/>
      <c r="U33" s="205"/>
      <c r="AU33" s="49"/>
      <c r="AV33" s="49"/>
    </row>
    <row r="34" ht="21.0" customHeight="1">
      <c r="A34" s="277"/>
      <c r="B34" s="202"/>
      <c r="S34" s="126"/>
      <c r="U34" s="278" t="s">
        <v>471</v>
      </c>
      <c r="AB34" s="29"/>
      <c r="AC34" s="132" t="s">
        <v>87</v>
      </c>
      <c r="AD34" s="133"/>
      <c r="AE34" s="134" t="s">
        <v>88</v>
      </c>
      <c r="AI34" s="135" t="s">
        <v>89</v>
      </c>
      <c r="AK34" s="136"/>
      <c r="AL34" s="137" t="s">
        <v>514</v>
      </c>
      <c r="AN34" s="136"/>
      <c r="AO34" s="137" t="s">
        <v>515</v>
      </c>
      <c r="AQ34" s="136"/>
      <c r="AR34" s="137" t="s">
        <v>516</v>
      </c>
      <c r="AT34" s="161"/>
      <c r="AU34" s="49"/>
      <c r="AV34" s="49"/>
    </row>
    <row r="35" ht="21.0" customHeight="1">
      <c r="B35" s="193"/>
      <c r="C35" s="31"/>
      <c r="D35" s="31"/>
      <c r="E35" s="31"/>
      <c r="F35" s="31"/>
      <c r="G35" s="31"/>
      <c r="H35" s="31"/>
      <c r="I35" s="31"/>
      <c r="J35" s="31"/>
      <c r="K35" s="31"/>
      <c r="L35" s="31"/>
      <c r="M35" s="31"/>
      <c r="N35" s="31"/>
      <c r="O35" s="31"/>
      <c r="P35" s="31"/>
      <c r="Q35" s="31"/>
      <c r="R35" s="31"/>
      <c r="S35" s="74"/>
      <c r="U35" s="141"/>
      <c r="V35" s="142"/>
      <c r="W35" s="143" t="s">
        <v>517</v>
      </c>
      <c r="AB35" s="143"/>
      <c r="AC35" s="111"/>
      <c r="AD35" s="145" t="s">
        <v>518</v>
      </c>
      <c r="AK35" s="146"/>
      <c r="AL35" s="147" t="s">
        <v>97</v>
      </c>
      <c r="AT35" s="164"/>
    </row>
    <row r="36" ht="21.0" customHeight="1">
      <c r="B36" s="211" t="s">
        <v>519</v>
      </c>
      <c r="C36" s="122"/>
      <c r="D36" s="122"/>
      <c r="E36" s="122"/>
      <c r="F36" s="122"/>
      <c r="G36" s="122"/>
      <c r="H36" s="212" t="s">
        <v>520</v>
      </c>
      <c r="I36" s="122"/>
      <c r="J36" s="122"/>
      <c r="K36" s="212" t="s">
        <v>521</v>
      </c>
      <c r="L36" s="122"/>
      <c r="M36" s="122"/>
      <c r="N36" s="212" t="s">
        <v>522</v>
      </c>
      <c r="O36" s="122"/>
      <c r="P36" s="122"/>
      <c r="Q36" s="212" t="s">
        <v>483</v>
      </c>
      <c r="R36" s="122"/>
      <c r="S36" s="123"/>
      <c r="U36" s="146"/>
      <c r="V36" s="149"/>
      <c r="W36" s="143" t="s">
        <v>523</v>
      </c>
      <c r="AB36" s="143"/>
      <c r="AC36" s="157"/>
      <c r="AD36" s="145" t="s">
        <v>524</v>
      </c>
      <c r="AK36" s="152"/>
      <c r="AL36" s="153" t="s">
        <v>100</v>
      </c>
      <c r="AP36" s="154"/>
      <c r="AQ36" s="155"/>
      <c r="AR36" s="156" t="s">
        <v>101</v>
      </c>
      <c r="AT36" s="170"/>
      <c r="AU36" s="49"/>
      <c r="AV36" s="49"/>
    </row>
    <row r="37" ht="21.0" customHeight="1">
      <c r="B37" s="213" t="s">
        <v>525</v>
      </c>
      <c r="C37" s="31"/>
      <c r="D37" s="31"/>
      <c r="E37" s="31"/>
      <c r="F37" s="31"/>
      <c r="G37" s="31"/>
      <c r="H37" s="214" t="s">
        <v>526</v>
      </c>
      <c r="I37" s="31"/>
      <c r="J37" s="31"/>
      <c r="K37" s="31"/>
      <c r="L37" s="214" t="s">
        <v>527</v>
      </c>
      <c r="M37" s="31"/>
      <c r="N37" s="31"/>
      <c r="O37" s="31"/>
      <c r="P37" s="214" t="s">
        <v>528</v>
      </c>
      <c r="Q37" s="31"/>
      <c r="R37" s="31"/>
      <c r="S37" s="74"/>
      <c r="U37" s="146"/>
      <c r="V37" s="149"/>
      <c r="W37" s="143" t="s">
        <v>529</v>
      </c>
      <c r="AB37" s="143"/>
      <c r="AC37" s="144"/>
      <c r="AD37" s="209" t="s">
        <v>530</v>
      </c>
      <c r="AK37" s="158"/>
      <c r="AL37" s="153" t="s">
        <v>104</v>
      </c>
      <c r="AP37" s="154"/>
      <c r="AQ37" s="155"/>
      <c r="AR37" s="159" t="s">
        <v>105</v>
      </c>
      <c r="AT37" s="170"/>
    </row>
    <row r="38" ht="21.0" customHeight="1">
      <c r="B38" s="264" t="s">
        <v>93</v>
      </c>
      <c r="C38" s="31"/>
      <c r="D38" s="31"/>
      <c r="E38" s="31"/>
      <c r="F38" s="139"/>
      <c r="G38" s="139"/>
      <c r="H38" s="139"/>
      <c r="I38" s="139"/>
      <c r="J38" s="139"/>
      <c r="K38" s="139"/>
      <c r="L38" s="139"/>
      <c r="M38" s="139"/>
      <c r="N38" s="139"/>
      <c r="O38" s="139"/>
      <c r="U38" s="146"/>
      <c r="V38" s="149"/>
      <c r="W38" s="143" t="s">
        <v>531</v>
      </c>
      <c r="AB38" s="143"/>
      <c r="AC38" s="144"/>
      <c r="AD38" s="151" t="s">
        <v>532</v>
      </c>
      <c r="AK38" s="158"/>
      <c r="AL38" s="153" t="s">
        <v>108</v>
      </c>
      <c r="AT38" s="170"/>
    </row>
    <row r="39" ht="21.0" customHeight="1">
      <c r="A39" s="25"/>
      <c r="B39" s="148"/>
      <c r="C39" s="40"/>
      <c r="D39" s="40"/>
      <c r="E39" s="40"/>
      <c r="F39" s="40"/>
      <c r="G39" s="40"/>
      <c r="H39" s="40"/>
      <c r="I39" s="40"/>
      <c r="J39" s="40"/>
      <c r="K39" s="40"/>
      <c r="L39" s="40"/>
      <c r="M39" s="40"/>
      <c r="N39" s="40"/>
      <c r="O39" s="40"/>
      <c r="P39" s="40"/>
      <c r="Q39" s="40"/>
      <c r="R39" s="40"/>
      <c r="S39" s="71"/>
      <c r="T39" s="11"/>
      <c r="U39" s="146"/>
      <c r="V39" s="149"/>
      <c r="W39" s="143" t="s">
        <v>533</v>
      </c>
      <c r="AB39" s="143"/>
      <c r="AC39" s="144"/>
      <c r="AD39" s="145" t="s">
        <v>534</v>
      </c>
      <c r="AK39" s="152"/>
      <c r="AL39" s="153" t="s">
        <v>111</v>
      </c>
      <c r="AR39" s="163" t="s">
        <v>112</v>
      </c>
      <c r="AT39" s="176"/>
    </row>
    <row r="40" ht="21.0" customHeight="1">
      <c r="A40" s="25"/>
      <c r="B40" s="148"/>
      <c r="C40" s="40"/>
      <c r="D40" s="40"/>
      <c r="E40" s="40"/>
      <c r="F40" s="40"/>
      <c r="G40" s="40"/>
      <c r="H40" s="40"/>
      <c r="I40" s="40"/>
      <c r="J40" s="40"/>
      <c r="K40" s="40"/>
      <c r="L40" s="40"/>
      <c r="M40" s="40"/>
      <c r="N40" s="40"/>
      <c r="O40" s="40"/>
      <c r="P40" s="40"/>
      <c r="Q40" s="40"/>
      <c r="R40" s="40"/>
      <c r="S40" s="71"/>
      <c r="T40" s="11"/>
      <c r="U40" s="49"/>
      <c r="V40" s="49"/>
      <c r="W40" s="49"/>
      <c r="X40" s="49"/>
      <c r="Y40" s="49"/>
      <c r="Z40" s="49"/>
      <c r="AA40" s="49"/>
      <c r="AB40" s="49"/>
      <c r="AC40" s="49"/>
      <c r="AD40" s="49"/>
      <c r="AE40" s="49"/>
      <c r="AF40" s="49"/>
      <c r="AG40" s="49"/>
      <c r="AH40" s="49"/>
      <c r="AI40" s="49"/>
      <c r="AK40" s="165"/>
      <c r="AL40" s="166"/>
      <c r="AM40" s="167" t="s">
        <v>113</v>
      </c>
      <c r="AR40" s="168"/>
      <c r="AS40" s="169"/>
      <c r="AT40" s="181"/>
    </row>
    <row r="41" ht="21.0" customHeight="1">
      <c r="A41" s="25"/>
      <c r="B41" s="148"/>
      <c r="C41" s="40"/>
      <c r="D41" s="40"/>
      <c r="E41" s="40"/>
      <c r="F41" s="40"/>
      <c r="G41" s="40"/>
      <c r="H41" s="40"/>
      <c r="I41" s="40"/>
      <c r="J41" s="40"/>
      <c r="K41" s="40"/>
      <c r="L41" s="40"/>
      <c r="M41" s="40"/>
      <c r="N41" s="40"/>
      <c r="O41" s="40"/>
      <c r="P41" s="40"/>
      <c r="Q41" s="40"/>
      <c r="R41" s="40"/>
      <c r="S41" s="71"/>
      <c r="T41" s="11"/>
      <c r="U41" s="49"/>
      <c r="V41" s="49"/>
      <c r="W41" s="49"/>
      <c r="X41" s="49"/>
      <c r="Y41" s="49"/>
      <c r="Z41" s="49"/>
      <c r="AA41" s="49"/>
      <c r="AB41" s="49"/>
      <c r="AC41" s="49"/>
      <c r="AD41" s="49"/>
      <c r="AE41" s="49"/>
      <c r="AF41" s="49"/>
      <c r="AG41" s="49"/>
      <c r="AH41" s="49"/>
      <c r="AI41" s="49"/>
      <c r="AK41" s="171"/>
      <c r="AL41" s="153" t="s">
        <v>114</v>
      </c>
      <c r="AR41" s="168"/>
      <c r="AS41" s="169"/>
      <c r="AT41" s="181"/>
    </row>
    <row r="42" ht="21.0" customHeight="1">
      <c r="A42" s="25"/>
      <c r="B42" s="148"/>
      <c r="C42" s="40"/>
      <c r="D42" s="40"/>
      <c r="E42" s="40"/>
      <c r="F42" s="40"/>
      <c r="G42" s="40"/>
      <c r="H42" s="40"/>
      <c r="I42" s="40"/>
      <c r="J42" s="40"/>
      <c r="K42" s="40"/>
      <c r="L42" s="40"/>
      <c r="M42" s="40"/>
      <c r="N42" s="40"/>
      <c r="O42" s="40"/>
      <c r="P42" s="40"/>
      <c r="Q42" s="40"/>
      <c r="R42" s="40"/>
      <c r="S42" s="71"/>
      <c r="T42" s="11"/>
      <c r="U42" s="49"/>
      <c r="V42" s="49"/>
      <c r="W42" s="49"/>
      <c r="X42" s="49"/>
      <c r="Y42" s="49"/>
      <c r="Z42" s="49"/>
      <c r="AA42" s="49"/>
      <c r="AB42" s="49"/>
      <c r="AC42" s="49"/>
      <c r="AD42" s="49"/>
      <c r="AE42" s="49"/>
      <c r="AF42" s="49"/>
      <c r="AG42" s="49"/>
      <c r="AH42" s="49"/>
      <c r="AJ42" s="25"/>
      <c r="AK42" s="152"/>
      <c r="AL42" s="156" t="s">
        <v>115</v>
      </c>
      <c r="AR42" s="168"/>
      <c r="AS42" s="153"/>
      <c r="AT42" s="181"/>
      <c r="AU42" s="49"/>
      <c r="AV42" s="49"/>
    </row>
    <row r="43" ht="21.0" customHeight="1">
      <c r="A43" s="94"/>
      <c r="B43" s="148"/>
      <c r="C43" s="40"/>
      <c r="D43" s="40"/>
      <c r="E43" s="40"/>
      <c r="F43" s="40"/>
      <c r="G43" s="40"/>
      <c r="H43" s="40"/>
      <c r="I43" s="40"/>
      <c r="J43" s="40"/>
      <c r="K43" s="40"/>
      <c r="L43" s="40"/>
      <c r="M43" s="40"/>
      <c r="N43" s="40"/>
      <c r="O43" s="40"/>
      <c r="P43" s="40"/>
      <c r="Q43" s="40"/>
      <c r="R43" s="40"/>
      <c r="S43" s="71"/>
      <c r="T43" s="25"/>
      <c r="U43" s="173" t="s">
        <v>116</v>
      </c>
      <c r="AB43" s="174"/>
      <c r="AC43" s="49"/>
      <c r="AD43" s="49"/>
      <c r="AE43" s="49"/>
      <c r="AF43" s="49"/>
      <c r="AG43" s="49"/>
      <c r="AH43" s="49"/>
      <c r="AI43" s="49"/>
      <c r="AJ43" s="25"/>
      <c r="AK43" s="165"/>
      <c r="AL43" s="166"/>
      <c r="AM43" s="175" t="s">
        <v>117</v>
      </c>
      <c r="AT43" s="181"/>
      <c r="AU43" s="189"/>
      <c r="AV43" s="189"/>
    </row>
    <row r="44" ht="21.0" customHeight="1">
      <c r="A44" s="94"/>
      <c r="B44" s="215" t="s">
        <v>218</v>
      </c>
      <c r="C44" s="40"/>
      <c r="D44" s="40"/>
      <c r="E44" s="248" t="s">
        <v>219</v>
      </c>
      <c r="F44" s="249"/>
      <c r="G44" s="250"/>
      <c r="H44" s="248"/>
      <c r="I44" s="249"/>
      <c r="J44" s="250"/>
      <c r="K44" s="248"/>
      <c r="L44" s="249"/>
      <c r="M44" s="250"/>
      <c r="N44" s="248"/>
      <c r="O44" s="249"/>
      <c r="P44" s="250"/>
      <c r="Q44" s="248"/>
      <c r="R44" s="249"/>
      <c r="S44" s="250"/>
      <c r="T44" s="49"/>
      <c r="U44" s="177"/>
      <c r="V44" s="178" t="s">
        <v>118</v>
      </c>
      <c r="W44" s="122"/>
      <c r="X44" s="122"/>
      <c r="Y44" s="122"/>
      <c r="Z44" s="122"/>
      <c r="AA44" s="122"/>
      <c r="AB44" s="179" t="s">
        <v>119</v>
      </c>
      <c r="AK44" s="165"/>
      <c r="AL44" s="166"/>
      <c r="AM44" s="180" t="s">
        <v>120</v>
      </c>
      <c r="AT44" s="181"/>
      <c r="AU44" s="231"/>
      <c r="AV44" s="231"/>
    </row>
    <row r="45" ht="21.0" customHeight="1">
      <c r="A45" s="186" t="s">
        <v>131</v>
      </c>
      <c r="B45" s="31"/>
      <c r="C45" s="31"/>
      <c r="D45" s="31"/>
      <c r="E45" s="31"/>
      <c r="F45" s="31"/>
      <c r="G45" s="31"/>
      <c r="H45" s="31"/>
      <c r="I45" s="31"/>
      <c r="J45" s="31"/>
      <c r="K45" s="31"/>
      <c r="L45" s="31"/>
      <c r="M45" s="31"/>
      <c r="N45" s="31"/>
      <c r="O45" s="31"/>
      <c r="P45" s="31"/>
      <c r="Q45" s="31"/>
      <c r="R45" s="31"/>
      <c r="S45" s="31"/>
      <c r="T45" s="49"/>
      <c r="U45" s="177"/>
      <c r="V45" s="182" t="s">
        <v>121</v>
      </c>
      <c r="AB45" s="179" t="s">
        <v>122</v>
      </c>
      <c r="AK45" s="158"/>
      <c r="AL45" s="183" t="s">
        <v>123</v>
      </c>
      <c r="AT45" s="181"/>
      <c r="AU45" s="231"/>
      <c r="AV45" s="231"/>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177"/>
      <c r="V46" s="182" t="s">
        <v>124</v>
      </c>
      <c r="AB46" s="179" t="s">
        <v>125</v>
      </c>
      <c r="AK46" s="158"/>
      <c r="AL46" s="180" t="s">
        <v>126</v>
      </c>
      <c r="AT46" s="181"/>
      <c r="AU46" s="231"/>
      <c r="AV46" s="231"/>
    </row>
    <row r="47" ht="21.0" customHeight="1">
      <c r="A47" s="190" t="s">
        <v>138</v>
      </c>
      <c r="G47" s="126"/>
      <c r="H47" s="191" t="s">
        <v>139</v>
      </c>
      <c r="M47" s="126"/>
      <c r="N47" s="191" t="s">
        <v>140</v>
      </c>
      <c r="S47" s="126"/>
      <c r="T47" s="11"/>
      <c r="U47" s="177"/>
      <c r="V47" s="184" t="s">
        <v>127</v>
      </c>
      <c r="W47" s="31"/>
      <c r="X47" s="31"/>
      <c r="Y47" s="31"/>
      <c r="Z47" s="31"/>
      <c r="AA47" s="31"/>
      <c r="AB47" s="179" t="s">
        <v>128</v>
      </c>
      <c r="AK47" s="165"/>
      <c r="AL47" s="166"/>
      <c r="AM47" s="180" t="s">
        <v>129</v>
      </c>
      <c r="AT47" s="185"/>
      <c r="AU47" s="231"/>
      <c r="AV47" s="231"/>
    </row>
    <row r="48" ht="21.0" customHeight="1">
      <c r="A48" s="193"/>
      <c r="B48" s="31"/>
      <c r="C48" s="31"/>
      <c r="D48" s="31"/>
      <c r="E48" s="31"/>
      <c r="F48" s="31"/>
      <c r="G48" s="74"/>
      <c r="H48" s="31"/>
      <c r="I48" s="31"/>
      <c r="J48" s="31"/>
      <c r="K48" s="31"/>
      <c r="L48" s="31"/>
      <c r="M48" s="74"/>
      <c r="N48" s="31"/>
      <c r="O48" s="31"/>
      <c r="P48" s="31"/>
      <c r="Q48" s="31"/>
      <c r="R48" s="31"/>
      <c r="S48" s="74"/>
      <c r="T48" s="11"/>
      <c r="U48" s="49"/>
      <c r="V48" s="49"/>
      <c r="W48" s="49"/>
      <c r="X48" s="49"/>
      <c r="Y48" s="49"/>
      <c r="Z48" s="49"/>
      <c r="AA48" s="49"/>
      <c r="AB48" s="49"/>
      <c r="AC48" s="49"/>
      <c r="AD48" s="49"/>
      <c r="AE48" s="49"/>
      <c r="AF48" s="49"/>
      <c r="AG48" s="49"/>
      <c r="AH48" s="49"/>
      <c r="AI48" s="49"/>
      <c r="AJ48" s="185"/>
      <c r="AK48" s="158"/>
      <c r="AL48" s="153" t="s">
        <v>130</v>
      </c>
      <c r="AT48" s="185"/>
      <c r="AU48" s="185"/>
      <c r="AV48" s="185"/>
    </row>
    <row r="49" ht="21.0" customHeight="1">
      <c r="A49" s="190" t="s">
        <v>147</v>
      </c>
      <c r="G49" s="126"/>
      <c r="H49" s="191" t="s">
        <v>148</v>
      </c>
      <c r="M49" s="126"/>
      <c r="N49" s="191" t="s">
        <v>149</v>
      </c>
      <c r="S49" s="126"/>
      <c r="T49" s="11"/>
      <c r="AK49" s="158"/>
      <c r="AL49" s="153" t="s">
        <v>132</v>
      </c>
      <c r="AT49" s="185"/>
      <c r="AU49" s="189"/>
      <c r="AV49" s="189"/>
    </row>
    <row r="50" ht="21.0" customHeight="1">
      <c r="A50" s="193"/>
      <c r="B50" s="31"/>
      <c r="C50" s="31"/>
      <c r="D50" s="31"/>
      <c r="E50" s="31"/>
      <c r="F50" s="31"/>
      <c r="G50" s="74"/>
      <c r="H50" s="31"/>
      <c r="I50" s="31"/>
      <c r="J50" s="31"/>
      <c r="K50" s="31"/>
      <c r="L50" s="31"/>
      <c r="M50" s="74"/>
      <c r="N50" s="31"/>
      <c r="O50" s="31"/>
      <c r="P50" s="31"/>
      <c r="Q50" s="31"/>
      <c r="R50" s="31"/>
      <c r="S50" s="74"/>
      <c r="T50" s="11"/>
      <c r="U50" s="173" t="s">
        <v>136</v>
      </c>
      <c r="AC50" s="174"/>
      <c r="AK50" s="152"/>
      <c r="AL50" s="153" t="s">
        <v>137</v>
      </c>
      <c r="AU50" s="189"/>
      <c r="AV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2" t="s">
        <v>141</v>
      </c>
      <c r="AK51" s="152"/>
      <c r="AL51" s="153"/>
      <c r="AU51" s="179"/>
      <c r="AV51" s="179"/>
    </row>
    <row r="52" ht="21.0" customHeight="1">
      <c r="A52" s="198" t="s">
        <v>161</v>
      </c>
      <c r="G52" s="126"/>
      <c r="H52" s="199" t="s">
        <v>162</v>
      </c>
      <c r="M52" s="126"/>
      <c r="N52" s="199" t="s">
        <v>163</v>
      </c>
      <c r="S52" s="126"/>
      <c r="T52" s="11"/>
      <c r="U52" s="194" t="s">
        <v>142</v>
      </c>
      <c r="V52" s="195" t="s">
        <v>143</v>
      </c>
      <c r="Z52" s="179" t="s">
        <v>144</v>
      </c>
      <c r="AD52" s="194" t="s">
        <v>142</v>
      </c>
      <c r="AE52" s="195" t="s">
        <v>145</v>
      </c>
      <c r="AJ52" s="179" t="s">
        <v>146</v>
      </c>
      <c r="AT52" s="179"/>
      <c r="AU52" s="179"/>
      <c r="AV52" s="179"/>
    </row>
    <row r="53" ht="21.0" customHeight="1">
      <c r="A53" s="193"/>
      <c r="B53" s="31"/>
      <c r="C53" s="31"/>
      <c r="D53" s="31"/>
      <c r="E53" s="31"/>
      <c r="F53" s="31"/>
      <c r="G53" s="74"/>
      <c r="H53" s="31"/>
      <c r="I53" s="31"/>
      <c r="J53" s="31"/>
      <c r="K53" s="31"/>
      <c r="L53" s="31"/>
      <c r="M53" s="74"/>
      <c r="N53" s="31"/>
      <c r="O53" s="31"/>
      <c r="P53" s="31"/>
      <c r="Q53" s="31"/>
      <c r="R53" s="31"/>
      <c r="S53" s="74"/>
      <c r="T53" s="11"/>
      <c r="U53" s="194" t="s">
        <v>142</v>
      </c>
      <c r="V53" s="195" t="s">
        <v>150</v>
      </c>
      <c r="Z53" s="179" t="s">
        <v>151</v>
      </c>
      <c r="AD53" s="194" t="s">
        <v>142</v>
      </c>
      <c r="AE53" s="195" t="s">
        <v>152</v>
      </c>
      <c r="AJ53" s="179" t="s">
        <v>153</v>
      </c>
      <c r="AT53" s="179"/>
      <c r="AU53" s="179"/>
      <c r="AV53" s="179"/>
    </row>
    <row r="54" ht="21.0" customHeight="1">
      <c r="A54" s="198" t="s">
        <v>167</v>
      </c>
      <c r="G54" s="126"/>
      <c r="H54" s="199" t="s">
        <v>168</v>
      </c>
      <c r="M54" s="126"/>
      <c r="N54" s="199" t="s">
        <v>169</v>
      </c>
      <c r="S54" s="126"/>
      <c r="T54" s="11"/>
      <c r="U54" s="194" t="s">
        <v>142</v>
      </c>
      <c r="V54" s="195" t="s">
        <v>154</v>
      </c>
      <c r="Z54" s="179" t="s">
        <v>155</v>
      </c>
      <c r="AD54" s="194" t="s">
        <v>142</v>
      </c>
      <c r="AE54" s="195" t="s">
        <v>156</v>
      </c>
      <c r="AJ54" s="179" t="s">
        <v>157</v>
      </c>
      <c r="AT54" s="179"/>
      <c r="AU54" s="179"/>
      <c r="AV54" s="179"/>
    </row>
    <row r="55" ht="21.0" customHeight="1">
      <c r="A55" s="193"/>
      <c r="B55" s="31"/>
      <c r="C55" s="31"/>
      <c r="D55" s="31"/>
      <c r="E55" s="31"/>
      <c r="F55" s="31"/>
      <c r="G55" s="74"/>
      <c r="H55" s="31"/>
      <c r="I55" s="31"/>
      <c r="J55" s="31"/>
      <c r="K55" s="31"/>
      <c r="L55" s="31"/>
      <c r="M55" s="74"/>
      <c r="N55" s="31"/>
      <c r="O55" s="31"/>
      <c r="P55" s="31"/>
      <c r="Q55" s="31"/>
      <c r="R55" s="31"/>
      <c r="S55" s="74"/>
      <c r="T55" s="11"/>
      <c r="AM55" s="179"/>
      <c r="AU55" s="49"/>
      <c r="AV55" s="49"/>
    </row>
    <row r="56" ht="21.0" customHeight="1">
      <c r="A56" s="11"/>
      <c r="B56" s="11"/>
      <c r="C56" s="11"/>
      <c r="D56" s="11"/>
      <c r="E56" s="11"/>
      <c r="F56" s="11"/>
      <c r="G56" s="11"/>
      <c r="H56" s="11"/>
      <c r="I56" s="11"/>
      <c r="J56" s="11"/>
      <c r="K56" s="11"/>
      <c r="L56" s="11"/>
      <c r="M56" s="11"/>
      <c r="N56" s="11"/>
      <c r="O56" s="11"/>
      <c r="P56" s="11"/>
      <c r="Q56" s="11"/>
      <c r="R56" s="11"/>
      <c r="S56" s="11"/>
      <c r="T56" s="11"/>
      <c r="U56" s="173" t="s">
        <v>164</v>
      </c>
      <c r="AM56" s="49"/>
    </row>
    <row r="57" ht="21.0" customHeight="1">
      <c r="A57" s="189"/>
      <c r="U57" s="194" t="s">
        <v>142</v>
      </c>
      <c r="V57" s="189" t="s">
        <v>165</v>
      </c>
      <c r="AD57" s="194" t="s">
        <v>142</v>
      </c>
      <c r="AE57" s="189" t="s">
        <v>220</v>
      </c>
      <c r="AT57" s="189"/>
      <c r="AU57" s="200"/>
      <c r="AV57" s="200"/>
    </row>
    <row r="58" ht="21.0" customHeight="1">
      <c r="U58" s="194" t="s">
        <v>142</v>
      </c>
      <c r="V58" s="189" t="s">
        <v>170</v>
      </c>
      <c r="AD58" s="194" t="s">
        <v>142</v>
      </c>
      <c r="AE58" s="189" t="s">
        <v>337</v>
      </c>
      <c r="AM58" s="200"/>
      <c r="AO58" s="49"/>
      <c r="AP58" s="49"/>
      <c r="AQ58" s="49"/>
      <c r="AR58" s="49"/>
      <c r="AS58" s="49"/>
      <c r="AT58" s="189"/>
      <c r="AU58" s="200"/>
      <c r="AV58" s="200"/>
    </row>
    <row r="59" ht="21.0" customHeight="1">
      <c r="A59" s="189"/>
      <c r="U59" s="194" t="s">
        <v>142</v>
      </c>
      <c r="V59" s="189" t="s">
        <v>338</v>
      </c>
      <c r="AD59" s="194" t="s">
        <v>142</v>
      </c>
      <c r="AE59" s="189" t="s">
        <v>223</v>
      </c>
      <c r="AT59" s="179"/>
    </row>
    <row r="60" ht="21.0" customHeight="1">
      <c r="A60" s="189"/>
      <c r="U60" s="194" t="s">
        <v>142</v>
      </c>
      <c r="V60" s="189" t="s">
        <v>174</v>
      </c>
      <c r="AD60" s="194" t="s">
        <v>142</v>
      </c>
      <c r="AE60" s="179" t="s">
        <v>175</v>
      </c>
    </row>
    <row r="61" ht="21.0" customHeight="1">
      <c r="A61" s="189"/>
    </row>
    <row r="62" ht="21.0" customHeight="1">
      <c r="AT62" s="161"/>
      <c r="AU62" s="161"/>
      <c r="AV62" s="161"/>
    </row>
    <row r="63" ht="21.0" customHeight="1">
      <c r="A63" s="189"/>
      <c r="AT63" s="161"/>
      <c r="AU63" s="161"/>
      <c r="AV63" s="161"/>
    </row>
    <row r="64" ht="21.0" customHeight="1">
      <c r="A64" s="189"/>
      <c r="AT64" s="161"/>
      <c r="AU64" s="161"/>
      <c r="AV64" s="161"/>
    </row>
    <row r="65" ht="21.0" customHeight="1">
      <c r="P65" s="161"/>
      <c r="Q65" s="161"/>
      <c r="R65" s="161"/>
      <c r="AT65" s="161"/>
      <c r="AU65" s="161"/>
      <c r="AV65" s="161"/>
    </row>
    <row r="66" ht="21.0" customHeight="1">
      <c r="A66" s="189"/>
      <c r="P66" s="161"/>
      <c r="Q66" s="161"/>
      <c r="R66" s="161"/>
      <c r="AT66" s="161"/>
      <c r="AU66" s="161"/>
      <c r="AV66" s="161"/>
    </row>
    <row r="67" ht="21.0" customHeight="1">
      <c r="P67" s="161"/>
      <c r="Q67" s="161"/>
      <c r="R67" s="161"/>
      <c r="AT67" s="161"/>
      <c r="AU67" s="161"/>
      <c r="AV67" s="161"/>
    </row>
    <row r="68" ht="21.0" customHeight="1">
      <c r="A68" s="189"/>
      <c r="P68" s="161"/>
      <c r="Q68" s="161"/>
      <c r="R68" s="161"/>
      <c r="AT68" s="161"/>
      <c r="AU68" s="161"/>
      <c r="AV68" s="161"/>
    </row>
    <row r="69" ht="21.0" customHeight="1">
      <c r="P69" s="161"/>
      <c r="Q69" s="161"/>
      <c r="R69" s="161"/>
      <c r="AT69" s="161"/>
      <c r="AU69" s="161"/>
      <c r="AV69" s="161"/>
    </row>
    <row r="70" ht="21.0" customHeight="1">
      <c r="A70" s="189"/>
      <c r="P70" s="161"/>
      <c r="Q70" s="161"/>
      <c r="R70" s="161"/>
      <c r="AT70" s="161"/>
      <c r="AU70" s="161"/>
      <c r="AV70" s="161"/>
    </row>
    <row r="71" ht="21.0" customHeight="1">
      <c r="P71" s="161"/>
      <c r="Q71" s="161"/>
      <c r="R71" s="161"/>
      <c r="AT71" s="161"/>
      <c r="AU71" s="161"/>
      <c r="AV71" s="161"/>
    </row>
    <row r="72" ht="21.0" customHeight="1">
      <c r="A72" s="189"/>
      <c r="P72" s="161"/>
      <c r="Q72" s="161"/>
      <c r="R72" s="161"/>
      <c r="AT72" s="161"/>
      <c r="AU72" s="161"/>
      <c r="AV72" s="161"/>
    </row>
    <row r="73" ht="21.0" customHeight="1">
      <c r="A73" s="189"/>
      <c r="P73" s="161"/>
      <c r="Q73" s="161"/>
      <c r="R73" s="161"/>
      <c r="AT73" s="161"/>
      <c r="AU73" s="161"/>
      <c r="AV73" s="161"/>
    </row>
    <row r="74" ht="21.0" customHeight="1">
      <c r="P74" s="161"/>
      <c r="Q74" s="161"/>
      <c r="R74" s="161"/>
      <c r="AT74" s="161"/>
      <c r="AU74" s="161"/>
      <c r="AV74" s="161"/>
    </row>
    <row r="75" ht="21.0" customHeight="1">
      <c r="A75" s="189"/>
      <c r="P75" s="161"/>
      <c r="Q75" s="161"/>
      <c r="R75" s="161"/>
      <c r="AT75" s="161"/>
      <c r="AU75" s="161"/>
      <c r="AV75" s="161"/>
    </row>
    <row r="76" ht="21.0" customHeight="1">
      <c r="A76" s="189"/>
      <c r="P76" s="161"/>
      <c r="Q76" s="161"/>
      <c r="R76" s="161"/>
      <c r="AT76" s="161"/>
      <c r="AU76" s="161"/>
      <c r="AV76" s="161"/>
    </row>
  </sheetData>
  <mergeCells count="208">
    <mergeCell ref="B26:H26"/>
    <mergeCell ref="I26:K26"/>
    <mergeCell ref="T26:T29"/>
    <mergeCell ref="B27:H27"/>
    <mergeCell ref="B28:H28"/>
    <mergeCell ref="B29:H29"/>
    <mergeCell ref="B30:H30"/>
    <mergeCell ref="J31:S31"/>
    <mergeCell ref="B32:S35"/>
    <mergeCell ref="B36:G36"/>
    <mergeCell ref="H36:J36"/>
    <mergeCell ref="K36:M36"/>
    <mergeCell ref="N36:P36"/>
    <mergeCell ref="Q36:S36"/>
    <mergeCell ref="E44:G44"/>
    <mergeCell ref="H44:J44"/>
    <mergeCell ref="K44:M44"/>
    <mergeCell ref="N44:P44"/>
    <mergeCell ref="B38:E38"/>
    <mergeCell ref="B39:S39"/>
    <mergeCell ref="B40:S40"/>
    <mergeCell ref="B41:S41"/>
    <mergeCell ref="B42:S42"/>
    <mergeCell ref="B43:S43"/>
    <mergeCell ref="B44:D44"/>
    <mergeCell ref="Q44:S44"/>
    <mergeCell ref="A45:S45"/>
    <mergeCell ref="A46:G46"/>
    <mergeCell ref="H46:M46"/>
    <mergeCell ref="N46:S46"/>
    <mergeCell ref="H47:M48"/>
    <mergeCell ref="N47:S48"/>
    <mergeCell ref="A52:G53"/>
    <mergeCell ref="H52:M53"/>
    <mergeCell ref="N52:S53"/>
    <mergeCell ref="A54:G55"/>
    <mergeCell ref="H54:M55"/>
    <mergeCell ref="N54:S55"/>
    <mergeCell ref="A47:G48"/>
    <mergeCell ref="A49:G50"/>
    <mergeCell ref="H49:M50"/>
    <mergeCell ref="N49:S50"/>
    <mergeCell ref="A51:G51"/>
    <mergeCell ref="H51:M51"/>
    <mergeCell ref="N51:S51"/>
    <mergeCell ref="AE54:AI54"/>
    <mergeCell ref="AJ54:AM54"/>
    <mergeCell ref="V52:Y52"/>
    <mergeCell ref="V53:Y53"/>
    <mergeCell ref="Z53:AC53"/>
    <mergeCell ref="AE53:AI53"/>
    <mergeCell ref="AJ53:AM53"/>
    <mergeCell ref="V54:Y54"/>
    <mergeCell ref="Z54:AC54"/>
    <mergeCell ref="AE59:AL59"/>
    <mergeCell ref="AE60:AL60"/>
    <mergeCell ref="U56:AC56"/>
    <mergeCell ref="V57:AC57"/>
    <mergeCell ref="AE57:AL57"/>
    <mergeCell ref="V58:AC58"/>
    <mergeCell ref="AE58:AL58"/>
    <mergeCell ref="V59:AC59"/>
    <mergeCell ref="V60:AC60"/>
    <mergeCell ref="AO21:AU21"/>
    <mergeCell ref="AO22:AU22"/>
    <mergeCell ref="AO23:AU23"/>
    <mergeCell ref="AO24:AU24"/>
    <mergeCell ref="AO26:AU26"/>
    <mergeCell ref="G21:J21"/>
    <mergeCell ref="K21:L21"/>
    <mergeCell ref="V21:AI22"/>
    <mergeCell ref="C22:F22"/>
    <mergeCell ref="G22:J22"/>
    <mergeCell ref="K22:L22"/>
    <mergeCell ref="B23:H23"/>
    <mergeCell ref="P22:Q22"/>
    <mergeCell ref="P23:Q23"/>
    <mergeCell ref="O24:Q24"/>
    <mergeCell ref="C25:H25"/>
    <mergeCell ref="K25:R25"/>
    <mergeCell ref="AK25:AN25"/>
    <mergeCell ref="P26:S26"/>
    <mergeCell ref="V23:AI26"/>
    <mergeCell ref="U27:AI27"/>
    <mergeCell ref="V28:AI29"/>
    <mergeCell ref="AK28:AO28"/>
    <mergeCell ref="AK29:AK30"/>
    <mergeCell ref="AL29:AS30"/>
    <mergeCell ref="V30:AI31"/>
    <mergeCell ref="V32:AI33"/>
    <mergeCell ref="AC34:AD34"/>
    <mergeCell ref="AE34:AH34"/>
    <mergeCell ref="AI34:AJ34"/>
    <mergeCell ref="AL34:AM34"/>
    <mergeCell ref="AO34:AP34"/>
    <mergeCell ref="AR34:AS34"/>
    <mergeCell ref="B37:G37"/>
    <mergeCell ref="H37:K37"/>
    <mergeCell ref="L37:O37"/>
    <mergeCell ref="P37:S37"/>
    <mergeCell ref="AD37:AI37"/>
    <mergeCell ref="AL37:AO37"/>
    <mergeCell ref="AR37:AS37"/>
    <mergeCell ref="U50:AB50"/>
    <mergeCell ref="AL50:AS50"/>
    <mergeCell ref="U51:AE51"/>
    <mergeCell ref="AL51:AS51"/>
    <mergeCell ref="Z52:AC52"/>
    <mergeCell ref="AE52:AI52"/>
    <mergeCell ref="AJ52:AM52"/>
    <mergeCell ref="K3:S3"/>
    <mergeCell ref="K5:S5"/>
    <mergeCell ref="B3:I12"/>
    <mergeCell ref="K8:P8"/>
    <mergeCell ref="K10:N10"/>
    <mergeCell ref="K11:S11"/>
    <mergeCell ref="K12:O12"/>
    <mergeCell ref="B13:D13"/>
    <mergeCell ref="B14:D14"/>
    <mergeCell ref="AO13:AU13"/>
    <mergeCell ref="AO14:AU14"/>
    <mergeCell ref="V8:AI9"/>
    <mergeCell ref="V10:AI11"/>
    <mergeCell ref="AK10:AN10"/>
    <mergeCell ref="AU10:AV10"/>
    <mergeCell ref="AO11:AU11"/>
    <mergeCell ref="V12:AI14"/>
    <mergeCell ref="AO12:AU12"/>
    <mergeCell ref="AO19:AU19"/>
    <mergeCell ref="AK20:AN20"/>
    <mergeCell ref="V15:AI17"/>
    <mergeCell ref="AK15:AN15"/>
    <mergeCell ref="AU15:AV15"/>
    <mergeCell ref="AO16:AU16"/>
    <mergeCell ref="AO17:AU17"/>
    <mergeCell ref="V18:AI20"/>
    <mergeCell ref="AO18:AU18"/>
    <mergeCell ref="AU20:AV20"/>
    <mergeCell ref="K4:M4"/>
    <mergeCell ref="U4:AI4"/>
    <mergeCell ref="B1:S2"/>
    <mergeCell ref="U1:AC3"/>
    <mergeCell ref="AD1:AI3"/>
    <mergeCell ref="AJ1:AV1"/>
    <mergeCell ref="AJ2:AV3"/>
    <mergeCell ref="AJ4:AV5"/>
    <mergeCell ref="AJ6:AV7"/>
    <mergeCell ref="V5:AI7"/>
    <mergeCell ref="K6:N6"/>
    <mergeCell ref="K7:S7"/>
    <mergeCell ref="AJ8:AN8"/>
    <mergeCell ref="K9:S9"/>
    <mergeCell ref="AJ9:AN9"/>
    <mergeCell ref="AO9:AV9"/>
    <mergeCell ref="H13:I13"/>
    <mergeCell ref="K13:S13"/>
    <mergeCell ref="H14:I14"/>
    <mergeCell ref="K14:P14"/>
    <mergeCell ref="F13:G13"/>
    <mergeCell ref="F14:G14"/>
    <mergeCell ref="C16:E16"/>
    <mergeCell ref="C17:E17"/>
    <mergeCell ref="F17:H17"/>
    <mergeCell ref="I17:K17"/>
    <mergeCell ref="L17:N17"/>
    <mergeCell ref="O17:Q17"/>
    <mergeCell ref="B18:R18"/>
    <mergeCell ref="B19:L19"/>
    <mergeCell ref="M19:P19"/>
    <mergeCell ref="C20:J20"/>
    <mergeCell ref="K20:L20"/>
    <mergeCell ref="C21:F21"/>
    <mergeCell ref="O21:R21"/>
    <mergeCell ref="U34:AA34"/>
    <mergeCell ref="W35:AA35"/>
    <mergeCell ref="AD35:AI35"/>
    <mergeCell ref="AL35:AS35"/>
    <mergeCell ref="W36:AA36"/>
    <mergeCell ref="AD36:AI36"/>
    <mergeCell ref="AL36:AO36"/>
    <mergeCell ref="AR36:AS36"/>
    <mergeCell ref="W37:AA37"/>
    <mergeCell ref="W38:AA38"/>
    <mergeCell ref="AD38:AI38"/>
    <mergeCell ref="AL38:AS38"/>
    <mergeCell ref="W39:AA39"/>
    <mergeCell ref="AD39:AI39"/>
    <mergeCell ref="AR39:AS39"/>
    <mergeCell ref="AM43:AS43"/>
    <mergeCell ref="AM44:AS44"/>
    <mergeCell ref="AL39:AQ39"/>
    <mergeCell ref="AM40:AQ40"/>
    <mergeCell ref="AL41:AQ41"/>
    <mergeCell ref="AL42:AQ42"/>
    <mergeCell ref="U43:AA43"/>
    <mergeCell ref="V44:AA44"/>
    <mergeCell ref="AB44:AJ44"/>
    <mergeCell ref="AL46:AS46"/>
    <mergeCell ref="AM47:AS47"/>
    <mergeCell ref="AL48:AS48"/>
    <mergeCell ref="AL49:AS49"/>
    <mergeCell ref="V45:AA45"/>
    <mergeCell ref="AB45:AJ45"/>
    <mergeCell ref="AL45:AS45"/>
    <mergeCell ref="V46:AA46"/>
    <mergeCell ref="AB46:AJ46"/>
    <mergeCell ref="V47:AA47"/>
    <mergeCell ref="AB47:AJ47"/>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4 AN34 AQ34">
    <cfRule type="notContainsBlanks" dxfId="5" priority="5">
      <formula>LEN(TRIM(AK34))&gt;0</formula>
    </cfRule>
  </conditionalFormatting>
  <conditionalFormatting sqref="AK34 AN34 AQ34">
    <cfRule type="notContainsBlanks" dxfId="6" priority="6">
      <formula>LEN(TRIM(AK34))&gt;0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F15:Q15 F17:Q17 S27:S30">
    <cfRule type="notContainsBlanks" dxfId="1" priority="11">
      <formula>LEN(TRIM(F15))&gt;0</formula>
    </cfRule>
  </conditionalFormatting>
  <conditionalFormatting sqref="F16:Q16">
    <cfRule type="notContainsBlanks" dxfId="10" priority="12">
      <formula>LEN(TRIM(F16))&gt;0</formula>
    </cfRule>
  </conditionalFormatting>
  <conditionalFormatting sqref="U35:U39">
    <cfRule type="notContainsBlanks" dxfId="11" priority="13">
      <formula>LEN(TRIM(U35))&gt;0</formula>
    </cfRule>
  </conditionalFormatting>
  <conditionalFormatting sqref="V35:V39">
    <cfRule type="notContainsBlanks" dxfId="12" priority="14">
      <formula>LEN(TRIM(V35))&gt;0</formula>
    </cfRule>
  </conditionalFormatting>
  <conditionalFormatting sqref="AK26:AN26">
    <cfRule type="notContainsBlanks" dxfId="13" priority="15">
      <formula>LEN(TRIM(AK26))&gt;0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0" width="4.14"/>
  </cols>
  <sheetData>
    <row r="1" ht="21.0" customHeight="1">
      <c r="A1" s="7"/>
      <c r="B1" s="8" t="s">
        <v>19</v>
      </c>
      <c r="C1" s="9"/>
      <c r="D1" s="9"/>
      <c r="E1" s="9"/>
      <c r="F1" s="9"/>
      <c r="G1" s="9"/>
      <c r="H1" s="9"/>
      <c r="I1" s="9"/>
      <c r="J1" s="9"/>
      <c r="K1" s="9"/>
      <c r="L1" s="9"/>
      <c r="M1" s="9"/>
      <c r="N1" s="9"/>
      <c r="O1" s="9"/>
      <c r="P1" s="9"/>
      <c r="Q1" s="9"/>
      <c r="R1" s="9"/>
      <c r="S1" s="10"/>
      <c r="T1" s="11"/>
      <c r="U1" s="224" t="s">
        <v>535</v>
      </c>
      <c r="AD1" s="225" t="s">
        <v>536</v>
      </c>
      <c r="AJ1" s="14" t="s">
        <v>22</v>
      </c>
      <c r="AW1" s="14"/>
      <c r="AX1" s="14"/>
    </row>
    <row r="2" ht="21.0" customHeight="1">
      <c r="A2" s="7"/>
      <c r="B2" s="15"/>
      <c r="C2" s="15"/>
      <c r="D2" s="15"/>
      <c r="E2" s="15"/>
      <c r="F2" s="15"/>
      <c r="G2" s="15"/>
      <c r="H2" s="15"/>
      <c r="I2" s="15"/>
      <c r="J2" s="15"/>
      <c r="K2" s="15"/>
      <c r="L2" s="15"/>
      <c r="M2" s="15"/>
      <c r="N2" s="15"/>
      <c r="O2" s="15"/>
      <c r="P2" s="15"/>
      <c r="Q2" s="15"/>
      <c r="R2" s="15"/>
      <c r="S2" s="16"/>
      <c r="T2" s="11"/>
      <c r="AJ2" s="17" t="s">
        <v>537</v>
      </c>
      <c r="AW2" s="17"/>
      <c r="AX2" s="17"/>
    </row>
    <row r="3" ht="21.0" customHeight="1">
      <c r="A3" s="11"/>
      <c r="B3" s="18"/>
      <c r="J3" s="11"/>
      <c r="K3" s="19"/>
      <c r="L3" s="20"/>
      <c r="M3" s="20"/>
      <c r="N3" s="20"/>
      <c r="O3" s="20"/>
      <c r="P3" s="20"/>
      <c r="Q3" s="20"/>
      <c r="R3" s="20"/>
      <c r="S3" s="20"/>
      <c r="T3" s="11"/>
      <c r="AW3" s="17"/>
      <c r="AX3" s="17"/>
    </row>
    <row r="4" ht="21.0" customHeight="1">
      <c r="A4" s="11"/>
      <c r="J4" s="11"/>
      <c r="K4" s="21" t="s">
        <v>24</v>
      </c>
      <c r="N4" s="11"/>
      <c r="O4" s="11"/>
      <c r="P4" s="11"/>
      <c r="Q4" s="11"/>
      <c r="R4" s="11"/>
      <c r="S4" s="11"/>
      <c r="T4" s="11"/>
      <c r="U4" s="226" t="s">
        <v>25</v>
      </c>
      <c r="AJ4" s="23" t="s">
        <v>26</v>
      </c>
      <c r="AW4" s="23"/>
      <c r="AX4" s="23"/>
    </row>
    <row r="5" ht="21.0" customHeight="1">
      <c r="A5" s="11"/>
      <c r="K5" s="24"/>
      <c r="L5" s="20"/>
      <c r="M5" s="20"/>
      <c r="N5" s="20"/>
      <c r="O5" s="20"/>
      <c r="P5" s="20"/>
      <c r="Q5" s="20"/>
      <c r="R5" s="20"/>
      <c r="S5" s="20"/>
      <c r="T5" s="25"/>
      <c r="U5" s="136"/>
      <c r="V5" s="228"/>
      <c r="AW5" s="23"/>
      <c r="AX5" s="23"/>
    </row>
    <row r="6" ht="21.0" customHeight="1">
      <c r="A6" s="11"/>
      <c r="K6" s="28" t="s">
        <v>538</v>
      </c>
      <c r="O6" s="28"/>
      <c r="P6" s="28"/>
      <c r="Q6" s="28"/>
      <c r="R6" s="28"/>
      <c r="S6" s="11"/>
      <c r="T6" s="11"/>
      <c r="U6" s="279"/>
      <c r="AJ6" s="23" t="s">
        <v>29</v>
      </c>
      <c r="AW6" s="23"/>
      <c r="AX6" s="23"/>
    </row>
    <row r="7" ht="21.0" customHeight="1">
      <c r="A7" s="11"/>
      <c r="K7" s="30"/>
      <c r="L7" s="31"/>
      <c r="M7" s="31"/>
      <c r="N7" s="31"/>
      <c r="O7" s="31"/>
      <c r="P7" s="31"/>
      <c r="Q7" s="31"/>
      <c r="R7" s="31"/>
      <c r="S7" s="31"/>
      <c r="U7" s="136"/>
      <c r="V7" s="228"/>
      <c r="AW7" s="23"/>
      <c r="AX7" s="23"/>
    </row>
    <row r="8" ht="21.0" customHeight="1">
      <c r="A8" s="11"/>
      <c r="K8" s="28" t="s">
        <v>31</v>
      </c>
      <c r="Q8" s="11"/>
      <c r="R8" s="11"/>
      <c r="S8" s="11"/>
      <c r="U8" s="279"/>
      <c r="AJ8" s="14" t="s">
        <v>32</v>
      </c>
      <c r="AO8" s="35"/>
      <c r="AP8" s="35"/>
      <c r="AQ8" s="35"/>
      <c r="AR8" s="35"/>
      <c r="AS8" s="35"/>
      <c r="AT8" s="35"/>
      <c r="AU8" s="35"/>
      <c r="AV8" s="35"/>
      <c r="AW8" s="35"/>
      <c r="AX8" s="35"/>
    </row>
    <row r="9" ht="21.0" customHeight="1">
      <c r="A9" s="11"/>
      <c r="K9" s="36"/>
      <c r="L9" s="31"/>
      <c r="M9" s="31"/>
      <c r="N9" s="31"/>
      <c r="O9" s="31"/>
      <c r="P9" s="31"/>
      <c r="Q9" s="31"/>
      <c r="R9" s="31"/>
      <c r="S9" s="31"/>
      <c r="T9" s="11"/>
      <c r="U9" s="227"/>
      <c r="V9" s="228"/>
      <c r="AJ9" s="39" t="s">
        <v>34</v>
      </c>
      <c r="AK9" s="40"/>
      <c r="AL9" s="40"/>
      <c r="AM9" s="40"/>
      <c r="AN9" s="40"/>
      <c r="AO9" s="41" t="s">
        <v>35</v>
      </c>
      <c r="AW9" s="41"/>
      <c r="AX9" s="41"/>
    </row>
    <row r="10" ht="21.0" customHeight="1">
      <c r="A10" s="11"/>
      <c r="K10" s="21" t="s">
        <v>539</v>
      </c>
      <c r="O10" s="42"/>
      <c r="P10" s="42"/>
      <c r="Q10" s="42"/>
      <c r="R10" s="42"/>
      <c r="S10" s="11"/>
      <c r="T10" s="43"/>
      <c r="U10" s="279"/>
      <c r="AJ10" s="44">
        <f>counta(AK11:AK14)</f>
        <v>0</v>
      </c>
      <c r="AK10" s="45" t="s">
        <v>37</v>
      </c>
      <c r="AL10" s="31"/>
      <c r="AM10" s="31"/>
      <c r="AN10" s="31"/>
      <c r="AO10" s="46"/>
      <c r="AP10" s="46"/>
      <c r="AQ10" s="46"/>
      <c r="AR10" s="46"/>
      <c r="AS10" s="46"/>
      <c r="AT10" s="46"/>
      <c r="AU10" s="47" t="s">
        <v>38</v>
      </c>
      <c r="AW10" s="47"/>
      <c r="AX10" s="47"/>
    </row>
    <row r="11" ht="21.0" customHeight="1">
      <c r="A11" s="11"/>
      <c r="K11" s="36"/>
      <c r="L11" s="31"/>
      <c r="M11" s="31"/>
      <c r="N11" s="31"/>
      <c r="O11" s="31"/>
      <c r="P11" s="31"/>
      <c r="Q11" s="31"/>
      <c r="R11" s="31"/>
      <c r="S11" s="31"/>
      <c r="T11" s="25"/>
      <c r="U11" s="227"/>
      <c r="V11" s="280"/>
      <c r="AJ11" s="49"/>
      <c r="AK11" s="50"/>
      <c r="AL11" s="51"/>
      <c r="AM11" s="52"/>
      <c r="AN11" s="53"/>
      <c r="AO11" s="54" t="s">
        <v>40</v>
      </c>
      <c r="AV11" s="55"/>
      <c r="AW11" s="55"/>
      <c r="AX11" s="55"/>
    </row>
    <row r="12" ht="21.0" customHeight="1">
      <c r="A12" s="11"/>
      <c r="K12" s="21" t="s">
        <v>540</v>
      </c>
      <c r="P12" s="42"/>
      <c r="Q12" s="42"/>
      <c r="R12" s="42"/>
      <c r="S12" s="11"/>
      <c r="T12" s="11"/>
      <c r="U12" s="279"/>
      <c r="AK12" s="50"/>
      <c r="AL12" s="57"/>
      <c r="AM12" s="52"/>
      <c r="AN12" s="58"/>
      <c r="AO12" s="54" t="s">
        <v>42</v>
      </c>
      <c r="AV12" s="54"/>
      <c r="AW12" s="54"/>
      <c r="AX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27"/>
      <c r="V13" s="228"/>
      <c r="AJ13" s="49"/>
      <c r="AK13" s="50"/>
      <c r="AL13" s="57"/>
      <c r="AM13" s="52"/>
      <c r="AN13" s="58"/>
      <c r="AO13" s="55" t="s">
        <v>44</v>
      </c>
      <c r="AV13" s="54"/>
      <c r="AW13" s="54"/>
      <c r="AX13" s="54"/>
    </row>
    <row r="14" ht="21.0" customHeight="1">
      <c r="A14" s="11"/>
      <c r="B14" s="63" t="s">
        <v>45</v>
      </c>
      <c r="E14" s="11"/>
      <c r="F14" s="64" t="str">
        <f>iferror(vlookup($B$13,metatype_data!$A$1:$E$5, 4, 0))</f>
        <v/>
      </c>
      <c r="G14" s="65"/>
      <c r="H14" s="66" t="str">
        <f>iferror(vlookup($B$13,metatype_data!$A$1:$E$5, 5, 0))</f>
        <v/>
      </c>
      <c r="J14" s="42"/>
      <c r="K14" s="21" t="s">
        <v>541</v>
      </c>
      <c r="Q14" s="42"/>
      <c r="R14" s="42"/>
      <c r="S14" s="11"/>
      <c r="T14" s="11"/>
      <c r="U14" s="279"/>
      <c r="AJ14" s="49"/>
      <c r="AK14" s="50"/>
      <c r="AL14" s="57"/>
      <c r="AM14" s="52"/>
      <c r="AN14" s="68"/>
      <c r="AO14" s="54" t="s">
        <v>47</v>
      </c>
      <c r="AV14" s="54"/>
      <c r="AW14" s="54"/>
      <c r="AX14" s="54"/>
    </row>
    <row r="15" ht="21.0" customHeight="1">
      <c r="A15" s="11"/>
      <c r="B15" s="11"/>
      <c r="C15" s="69"/>
      <c r="D15" s="69"/>
      <c r="E15" s="69"/>
      <c r="F15" s="69"/>
      <c r="G15" s="69"/>
      <c r="H15" s="69"/>
      <c r="I15" s="69"/>
      <c r="J15" s="69"/>
      <c r="K15" s="69"/>
      <c r="L15" s="69"/>
      <c r="M15" s="69"/>
      <c r="N15" s="69"/>
      <c r="O15" s="69"/>
      <c r="P15" s="69"/>
      <c r="Q15" s="69"/>
      <c r="R15" s="11"/>
      <c r="S15" s="11"/>
      <c r="T15" s="11"/>
      <c r="U15" s="227"/>
      <c r="V15" s="228"/>
      <c r="AJ15" s="44">
        <f>counta(AK16:AK19)</f>
        <v>0</v>
      </c>
      <c r="AK15" s="70" t="s">
        <v>49</v>
      </c>
      <c r="AL15" s="40"/>
      <c r="AM15" s="40"/>
      <c r="AN15" s="71"/>
      <c r="AO15" s="72"/>
      <c r="AP15" s="72"/>
      <c r="AQ15" s="72"/>
      <c r="AR15" s="72"/>
      <c r="AS15" s="72"/>
      <c r="AT15" s="46"/>
      <c r="AU15" s="47" t="s">
        <v>38</v>
      </c>
      <c r="AW15" s="47"/>
      <c r="AX15" s="47"/>
    </row>
    <row r="16" ht="21.0" customHeight="1">
      <c r="A16" s="11"/>
      <c r="B16" s="25"/>
      <c r="C16" s="73" t="s">
        <v>50</v>
      </c>
      <c r="D16" s="31"/>
      <c r="E16" s="74"/>
      <c r="F16" s="281"/>
      <c r="G16" s="281"/>
      <c r="H16" s="281"/>
      <c r="I16" s="282"/>
      <c r="J16" s="282"/>
      <c r="K16" s="282"/>
      <c r="L16" s="283"/>
      <c r="M16" s="283"/>
      <c r="N16" s="283"/>
      <c r="O16" s="284"/>
      <c r="P16" s="284"/>
      <c r="Q16" s="284"/>
      <c r="R16" s="11"/>
      <c r="S16" s="80" t="s">
        <v>51</v>
      </c>
      <c r="T16" s="25"/>
      <c r="U16" s="279"/>
      <c r="AJ16" s="49"/>
      <c r="AK16" s="50"/>
      <c r="AL16" s="51"/>
      <c r="AM16" s="52"/>
      <c r="AN16" s="53"/>
      <c r="AO16" s="54" t="s">
        <v>52</v>
      </c>
      <c r="AV16" s="54"/>
      <c r="AW16" s="54"/>
      <c r="AX16" s="54"/>
    </row>
    <row r="17" ht="21.0" customHeight="1">
      <c r="A17" s="11"/>
      <c r="B17" s="25"/>
      <c r="C17" s="73" t="s">
        <v>53</v>
      </c>
      <c r="D17" s="31"/>
      <c r="E17" s="74"/>
      <c r="F17" s="81"/>
      <c r="G17" s="40"/>
      <c r="H17" s="71"/>
      <c r="I17" s="81"/>
      <c r="J17" s="40"/>
      <c r="K17" s="71"/>
      <c r="L17" s="81"/>
      <c r="M17" s="40"/>
      <c r="N17" s="71"/>
      <c r="O17" s="81"/>
      <c r="P17" s="40"/>
      <c r="Q17" s="71"/>
      <c r="R17" s="25"/>
      <c r="S17" s="26"/>
      <c r="T17" s="82"/>
      <c r="U17" s="279"/>
      <c r="V17" s="279"/>
      <c r="W17" s="228"/>
      <c r="X17" s="228"/>
      <c r="Y17" s="228"/>
      <c r="Z17" s="228"/>
      <c r="AA17" s="228"/>
      <c r="AB17" s="228"/>
      <c r="AC17" s="228"/>
      <c r="AD17" s="228"/>
      <c r="AE17" s="228"/>
      <c r="AF17" s="228"/>
      <c r="AG17" s="228"/>
      <c r="AH17" s="228"/>
      <c r="AI17" s="228"/>
      <c r="AJ17" s="49"/>
      <c r="AK17" s="50"/>
      <c r="AL17" s="51"/>
      <c r="AM17" s="52"/>
      <c r="AN17" s="58"/>
      <c r="AO17" s="54" t="s">
        <v>55</v>
      </c>
      <c r="AV17" s="54"/>
      <c r="AW17" s="54"/>
      <c r="AX17" s="54"/>
    </row>
    <row r="18" ht="21.0" customHeight="1">
      <c r="A18" s="11"/>
      <c r="B18" s="83" t="s">
        <v>56</v>
      </c>
      <c r="C18" s="31"/>
      <c r="D18" s="31"/>
      <c r="E18" s="31"/>
      <c r="F18" s="31"/>
      <c r="G18" s="31"/>
      <c r="H18" s="31"/>
      <c r="I18" s="31"/>
      <c r="J18" s="31"/>
      <c r="K18" s="31"/>
      <c r="L18" s="31"/>
      <c r="M18" s="31"/>
      <c r="N18" s="31"/>
      <c r="O18" s="31"/>
      <c r="P18" s="31"/>
      <c r="Q18" s="31"/>
      <c r="R18" s="31"/>
      <c r="S18" s="26"/>
      <c r="T18" s="84"/>
      <c r="U18" s="227"/>
      <c r="V18" s="280"/>
      <c r="AJ18" s="49"/>
      <c r="AK18" s="50"/>
      <c r="AL18" s="57"/>
      <c r="AM18" s="52"/>
      <c r="AN18" s="58"/>
      <c r="AO18" s="54" t="s">
        <v>57</v>
      </c>
      <c r="AV18" s="54"/>
      <c r="AW18" s="54"/>
      <c r="AX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79"/>
      <c r="AJ19" s="49"/>
      <c r="AK19" s="50"/>
      <c r="AL19" s="57"/>
      <c r="AM19" s="52"/>
      <c r="AN19" s="68"/>
      <c r="AO19" s="54" t="s">
        <v>61</v>
      </c>
      <c r="AV19" s="54"/>
      <c r="AW19" s="54"/>
      <c r="AX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27"/>
      <c r="V20" s="228"/>
      <c r="AJ20" s="44">
        <f>counta(AK21:AK24)</f>
        <v>0</v>
      </c>
      <c r="AK20" s="70" t="s">
        <v>63</v>
      </c>
      <c r="AL20" s="40"/>
      <c r="AM20" s="40"/>
      <c r="AN20" s="71"/>
      <c r="AO20" s="72"/>
      <c r="AP20" s="72"/>
      <c r="AQ20" s="72"/>
      <c r="AR20" s="72"/>
      <c r="AS20" s="72"/>
      <c r="AT20" s="46"/>
      <c r="AU20" s="47" t="s">
        <v>38</v>
      </c>
      <c r="AW20" s="47"/>
      <c r="AX20" s="47"/>
    </row>
    <row r="21" ht="21.0" customHeight="1">
      <c r="A21" s="94"/>
      <c r="B21" s="89">
        <v>2.0</v>
      </c>
      <c r="C21" s="90"/>
      <c r="D21" s="40"/>
      <c r="E21" s="40"/>
      <c r="F21" s="71"/>
      <c r="G21" s="90"/>
      <c r="H21" s="40"/>
      <c r="I21" s="40"/>
      <c r="J21" s="71"/>
      <c r="K21" s="95" t="s">
        <v>64</v>
      </c>
      <c r="L21" s="74"/>
      <c r="N21" s="96"/>
      <c r="O21" s="97" t="s">
        <v>65</v>
      </c>
      <c r="P21" s="40"/>
      <c r="Q21" s="40"/>
      <c r="R21" s="71"/>
      <c r="S21" s="11"/>
      <c r="T21" s="82"/>
      <c r="U21" s="279"/>
      <c r="AJ21" s="49"/>
      <c r="AK21" s="50"/>
      <c r="AL21" s="51"/>
      <c r="AM21" s="52"/>
      <c r="AN21" s="53"/>
      <c r="AO21" s="54" t="s">
        <v>68</v>
      </c>
      <c r="AV21" s="54"/>
      <c r="AW21" s="54"/>
      <c r="AX21" s="54"/>
    </row>
    <row r="22" ht="21.0" customHeight="1">
      <c r="A22" s="94"/>
      <c r="B22" s="89">
        <v>1.0</v>
      </c>
      <c r="C22" s="90"/>
      <c r="D22" s="40"/>
      <c r="E22" s="40"/>
      <c r="F22" s="71"/>
      <c r="G22" s="90"/>
      <c r="H22" s="40"/>
      <c r="I22" s="40"/>
      <c r="J22" s="71"/>
      <c r="K22" s="99" t="s">
        <v>69</v>
      </c>
      <c r="L22" s="74"/>
      <c r="P22" s="100" t="s">
        <v>70</v>
      </c>
      <c r="R22" s="26"/>
      <c r="S22" s="11"/>
      <c r="T22" s="25"/>
      <c r="U22" s="279"/>
      <c r="AJ22" s="49"/>
      <c r="AK22" s="50"/>
      <c r="AL22" s="51"/>
      <c r="AM22" s="52"/>
      <c r="AN22" s="58"/>
      <c r="AO22" s="102" t="s">
        <v>71</v>
      </c>
      <c r="AV22" s="54"/>
      <c r="AW22" s="54"/>
      <c r="AX22" s="54"/>
    </row>
    <row r="23" ht="21.0" customHeight="1">
      <c r="A23" s="43"/>
      <c r="B23" s="103" t="s">
        <v>72</v>
      </c>
      <c r="C23" s="40"/>
      <c r="D23" s="40"/>
      <c r="E23" s="40"/>
      <c r="F23" s="40"/>
      <c r="G23" s="40"/>
      <c r="H23" s="40"/>
      <c r="I23" s="104"/>
      <c r="J23" s="105"/>
      <c r="K23" s="105"/>
      <c r="L23" s="105"/>
      <c r="P23" s="100" t="s">
        <v>73</v>
      </c>
      <c r="R23" s="26"/>
      <c r="S23" s="11"/>
      <c r="T23" s="11"/>
      <c r="U23" s="98" t="s">
        <v>542</v>
      </c>
      <c r="AJ23" s="49"/>
      <c r="AK23" s="50"/>
      <c r="AL23" s="51"/>
      <c r="AM23" s="52"/>
      <c r="AN23" s="58"/>
      <c r="AO23" s="54" t="s">
        <v>74</v>
      </c>
      <c r="AV23" s="107"/>
      <c r="AW23" s="107"/>
      <c r="AX23" s="107"/>
    </row>
    <row r="24" ht="21.0" customHeight="1">
      <c r="A24" s="94"/>
      <c r="B24" s="108"/>
      <c r="C24" s="109"/>
      <c r="D24" s="109"/>
      <c r="E24" s="109"/>
      <c r="F24" s="109"/>
      <c r="G24" s="109"/>
      <c r="H24" s="109"/>
      <c r="I24" s="109"/>
      <c r="J24" s="11"/>
      <c r="O24" s="110" t="s">
        <v>75</v>
      </c>
      <c r="R24" s="111"/>
      <c r="S24" s="11"/>
      <c r="T24" s="11"/>
      <c r="U24" s="101"/>
      <c r="V24" s="27"/>
      <c r="AJ24" s="49"/>
      <c r="AK24" s="50"/>
      <c r="AL24" s="51"/>
      <c r="AM24" s="52"/>
      <c r="AN24" s="58"/>
      <c r="AO24" s="54" t="s">
        <v>76</v>
      </c>
      <c r="AV24" s="54"/>
      <c r="AW24" s="54"/>
      <c r="AX24" s="54"/>
    </row>
    <row r="25" ht="21.0" customHeight="1">
      <c r="A25" s="94"/>
      <c r="B25" s="112">
        <f>8-(counta(B24:I24))</f>
        <v>8</v>
      </c>
      <c r="C25" s="113" t="s">
        <v>77</v>
      </c>
      <c r="D25" s="31"/>
      <c r="E25" s="31"/>
      <c r="F25" s="31"/>
      <c r="G25" s="31"/>
      <c r="H25" s="31"/>
      <c r="K25" s="114" t="s">
        <v>78</v>
      </c>
      <c r="T25" s="11"/>
      <c r="U25" s="106"/>
    </row>
    <row r="26" ht="21.0" customHeight="1">
      <c r="A26" s="25"/>
      <c r="B26" s="115" t="s">
        <v>543</v>
      </c>
      <c r="C26" s="31"/>
      <c r="D26" s="31"/>
      <c r="E26" s="31"/>
      <c r="F26" s="31"/>
      <c r="G26" s="31"/>
      <c r="H26" s="31"/>
      <c r="I26" s="116" t="s">
        <v>80</v>
      </c>
      <c r="L26" s="37"/>
      <c r="M26" s="37"/>
      <c r="N26" s="26"/>
      <c r="O26" s="26"/>
      <c r="P26" s="117" t="s">
        <v>81</v>
      </c>
      <c r="Q26" s="31"/>
      <c r="R26" s="31"/>
      <c r="S26" s="31"/>
      <c r="T26" s="118" t="s">
        <v>82</v>
      </c>
      <c r="U26" s="26"/>
      <c r="V26" s="27"/>
      <c r="AK26" s="119" t="s">
        <v>83</v>
      </c>
      <c r="AP26" s="120"/>
      <c r="AQ26" s="120"/>
      <c r="AR26" s="120"/>
      <c r="AS26" s="11"/>
      <c r="AT26" s="11"/>
      <c r="AU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9"/>
      <c r="AJ27" s="49"/>
      <c r="AK27" s="127" t="s">
        <v>84</v>
      </c>
      <c r="AL27" s="128" t="s">
        <v>544</v>
      </c>
      <c r="AT27" s="43"/>
      <c r="AU27" s="11"/>
      <c r="AV27" s="162"/>
      <c r="AW27" s="162"/>
      <c r="AX27" s="162"/>
    </row>
    <row r="28" ht="21.0" customHeight="1">
      <c r="A28" s="25"/>
      <c r="B28" s="129"/>
      <c r="H28" s="126"/>
      <c r="I28" s="25"/>
      <c r="J28" s="125"/>
      <c r="K28" s="125"/>
      <c r="L28" s="125"/>
      <c r="M28" s="125"/>
      <c r="N28" s="125"/>
      <c r="O28" s="125"/>
      <c r="P28" s="125"/>
      <c r="Q28" s="125"/>
      <c r="R28" s="125"/>
      <c r="S28" s="26"/>
      <c r="T28" s="126"/>
      <c r="U28" s="26"/>
      <c r="V28" s="27"/>
      <c r="AT28" s="43"/>
      <c r="AU28" s="11"/>
    </row>
    <row r="29" ht="21.0" customHeight="1">
      <c r="A29" s="11"/>
      <c r="B29" s="129"/>
      <c r="H29" s="126"/>
      <c r="I29" s="25"/>
      <c r="J29" s="125"/>
      <c r="K29" s="125"/>
      <c r="L29" s="125"/>
      <c r="M29" s="125"/>
      <c r="N29" s="125"/>
      <c r="O29" s="125"/>
      <c r="P29" s="125"/>
      <c r="Q29" s="125"/>
      <c r="R29" s="125"/>
      <c r="S29" s="26"/>
      <c r="T29" s="126"/>
      <c r="U29" s="29"/>
    </row>
    <row r="30" ht="21.0" customHeight="1">
      <c r="A30" s="25"/>
      <c r="B30" s="130"/>
      <c r="C30" s="31"/>
      <c r="D30" s="31"/>
      <c r="E30" s="31"/>
      <c r="F30" s="31"/>
      <c r="G30" s="31"/>
      <c r="H30" s="74"/>
      <c r="I30" s="25"/>
      <c r="J30" s="125"/>
      <c r="K30" s="125"/>
      <c r="L30" s="125"/>
      <c r="M30" s="125"/>
      <c r="N30" s="125"/>
      <c r="O30" s="125"/>
      <c r="P30" s="125"/>
      <c r="Q30" s="125"/>
      <c r="R30" s="125"/>
      <c r="S30" s="26"/>
      <c r="T30" s="25"/>
      <c r="U30" s="27"/>
      <c r="V30" s="27"/>
      <c r="W30" s="27"/>
      <c r="X30" s="27"/>
      <c r="Y30" s="27"/>
      <c r="Z30" s="27"/>
      <c r="AA30" s="27"/>
      <c r="AB30" s="27"/>
      <c r="AC30" s="27"/>
      <c r="AD30" s="27"/>
      <c r="AE30" s="27"/>
      <c r="AF30" s="27"/>
      <c r="AG30" s="27"/>
      <c r="AH30" s="27"/>
      <c r="AI30" s="27"/>
    </row>
    <row r="31" ht="21.0" customHeight="1">
      <c r="A31" s="11"/>
      <c r="B31" s="138" t="s">
        <v>93</v>
      </c>
      <c r="C31" s="31"/>
      <c r="D31" s="31"/>
      <c r="E31" s="31"/>
      <c r="F31" s="139"/>
      <c r="G31" s="139"/>
      <c r="H31" s="139"/>
      <c r="I31" s="11"/>
      <c r="J31" s="140" t="s">
        <v>94</v>
      </c>
      <c r="T31" s="11"/>
      <c r="U31" s="27"/>
      <c r="V31" s="27"/>
      <c r="W31" s="27"/>
      <c r="X31" s="27"/>
      <c r="Y31" s="27"/>
      <c r="Z31" s="27"/>
      <c r="AA31" s="27"/>
      <c r="AB31" s="27"/>
      <c r="AC31" s="27"/>
      <c r="AD31" s="27"/>
      <c r="AE31" s="27"/>
      <c r="AF31" s="27"/>
      <c r="AG31" s="27"/>
      <c r="AH31" s="27"/>
      <c r="AI31" s="27"/>
      <c r="AU31" s="162"/>
      <c r="AV31" s="162"/>
      <c r="AW31" s="162"/>
      <c r="AX31" s="162"/>
    </row>
    <row r="32" ht="21.0" customHeight="1">
      <c r="B32" s="148"/>
      <c r="C32" s="40"/>
      <c r="D32" s="40"/>
      <c r="E32" s="40"/>
      <c r="F32" s="40"/>
      <c r="G32" s="40"/>
      <c r="H32" s="40"/>
      <c r="I32" s="40"/>
      <c r="J32" s="40"/>
      <c r="K32" s="40"/>
      <c r="L32" s="40"/>
      <c r="M32" s="40"/>
      <c r="N32" s="40"/>
      <c r="O32" s="40"/>
      <c r="P32" s="40"/>
      <c r="Q32" s="40"/>
      <c r="R32" s="40"/>
      <c r="S32" s="71"/>
      <c r="U32" s="285" t="s">
        <v>545</v>
      </c>
      <c r="V32" s="31"/>
      <c r="W32" s="31"/>
      <c r="X32" s="31"/>
      <c r="Y32" s="31"/>
      <c r="Z32" s="31"/>
      <c r="AA32" s="31"/>
      <c r="AB32" s="34"/>
      <c r="AC32" s="286" t="s">
        <v>87</v>
      </c>
      <c r="AD32" s="31"/>
      <c r="AE32" s="287" t="s">
        <v>88</v>
      </c>
      <c r="AI32" s="288" t="s">
        <v>89</v>
      </c>
      <c r="AK32" s="136"/>
      <c r="AL32" s="137" t="s">
        <v>546</v>
      </c>
      <c r="AN32" s="136"/>
      <c r="AO32" s="137" t="s">
        <v>547</v>
      </c>
      <c r="AQ32" s="136"/>
      <c r="AR32" s="137" t="s">
        <v>548</v>
      </c>
    </row>
    <row r="33" ht="21.0" customHeight="1">
      <c r="B33" s="148"/>
      <c r="C33" s="40"/>
      <c r="D33" s="40"/>
      <c r="E33" s="40"/>
      <c r="F33" s="40"/>
      <c r="G33" s="40"/>
      <c r="H33" s="40"/>
      <c r="I33" s="40"/>
      <c r="J33" s="40"/>
      <c r="K33" s="40"/>
      <c r="L33" s="40"/>
      <c r="M33" s="40"/>
      <c r="N33" s="40"/>
      <c r="O33" s="40"/>
      <c r="P33" s="40"/>
      <c r="Q33" s="40"/>
      <c r="R33" s="40"/>
      <c r="S33" s="71"/>
      <c r="U33" s="141"/>
      <c r="V33" s="142"/>
      <c r="W33" s="143"/>
      <c r="AB33" s="143"/>
      <c r="AC33" s="111"/>
      <c r="AD33" s="145"/>
      <c r="AJ33" s="25"/>
      <c r="AK33" s="146"/>
      <c r="AL33" s="147" t="s">
        <v>97</v>
      </c>
      <c r="AT33" s="161"/>
      <c r="AU33" s="49"/>
      <c r="AV33" s="49"/>
      <c r="AW33" s="49"/>
      <c r="AX33" s="49"/>
    </row>
    <row r="34" ht="21.0" customHeight="1">
      <c r="B34" s="148"/>
      <c r="C34" s="40"/>
      <c r="D34" s="40"/>
      <c r="E34" s="40"/>
      <c r="F34" s="40"/>
      <c r="G34" s="40"/>
      <c r="H34" s="40"/>
      <c r="I34" s="40"/>
      <c r="J34" s="40"/>
      <c r="K34" s="40"/>
      <c r="L34" s="40"/>
      <c r="M34" s="40"/>
      <c r="N34" s="40"/>
      <c r="O34" s="40"/>
      <c r="P34" s="40"/>
      <c r="Q34" s="40"/>
      <c r="R34" s="40"/>
      <c r="S34" s="71"/>
      <c r="U34" s="146"/>
      <c r="V34" s="149"/>
      <c r="W34" s="143"/>
      <c r="AB34" s="143"/>
      <c r="AC34" s="157"/>
      <c r="AD34" s="145"/>
      <c r="AJ34" s="25"/>
      <c r="AK34" s="152"/>
      <c r="AL34" s="153" t="s">
        <v>100</v>
      </c>
      <c r="AP34" s="154"/>
      <c r="AQ34" s="155"/>
      <c r="AR34" s="156" t="s">
        <v>101</v>
      </c>
      <c r="AT34" s="164"/>
      <c r="AU34" s="49"/>
      <c r="AV34" s="49"/>
      <c r="AW34" s="49"/>
      <c r="AX34" s="49"/>
    </row>
    <row r="35" ht="21.0" customHeight="1">
      <c r="B35" s="148"/>
      <c r="C35" s="40"/>
      <c r="D35" s="40"/>
      <c r="E35" s="40"/>
      <c r="F35" s="40"/>
      <c r="G35" s="40"/>
      <c r="H35" s="40"/>
      <c r="I35" s="40"/>
      <c r="J35" s="40"/>
      <c r="K35" s="40"/>
      <c r="L35" s="40"/>
      <c r="M35" s="40"/>
      <c r="N35" s="40"/>
      <c r="O35" s="40"/>
      <c r="P35" s="40"/>
      <c r="Q35" s="40"/>
      <c r="R35" s="40"/>
      <c r="S35" s="71"/>
      <c r="U35" s="146"/>
      <c r="V35" s="149"/>
      <c r="W35" s="143"/>
      <c r="AB35" s="143"/>
      <c r="AC35" s="144"/>
      <c r="AD35" s="209"/>
      <c r="AJ35" s="25"/>
      <c r="AK35" s="158"/>
      <c r="AL35" s="153" t="s">
        <v>104</v>
      </c>
      <c r="AP35" s="154"/>
      <c r="AQ35" s="155"/>
      <c r="AR35" s="159" t="s">
        <v>105</v>
      </c>
      <c r="AT35" s="170"/>
    </row>
    <row r="36" ht="21.0" customHeight="1">
      <c r="B36" s="148"/>
      <c r="C36" s="40"/>
      <c r="D36" s="40"/>
      <c r="E36" s="40"/>
      <c r="F36" s="40"/>
      <c r="G36" s="40"/>
      <c r="H36" s="40"/>
      <c r="I36" s="40"/>
      <c r="J36" s="40"/>
      <c r="K36" s="40"/>
      <c r="L36" s="40"/>
      <c r="M36" s="40"/>
      <c r="N36" s="40"/>
      <c r="O36" s="40"/>
      <c r="P36" s="40"/>
      <c r="Q36" s="40"/>
      <c r="R36" s="40"/>
      <c r="S36" s="71"/>
      <c r="U36" s="146"/>
      <c r="V36" s="149"/>
      <c r="W36" s="143"/>
      <c r="AB36" s="143"/>
      <c r="AC36" s="144"/>
      <c r="AD36" s="151"/>
      <c r="AJ36" s="25"/>
      <c r="AK36" s="158"/>
      <c r="AL36" s="153" t="s">
        <v>108</v>
      </c>
      <c r="AT36" s="170"/>
      <c r="AU36" s="49"/>
      <c r="AV36" s="49"/>
      <c r="AW36" s="49"/>
      <c r="AX36" s="49"/>
    </row>
    <row r="37" ht="21.0" customHeight="1">
      <c r="B37" s="148"/>
      <c r="C37" s="40"/>
      <c r="D37" s="40"/>
      <c r="E37" s="40"/>
      <c r="F37" s="40"/>
      <c r="G37" s="40"/>
      <c r="H37" s="40"/>
      <c r="I37" s="40"/>
      <c r="J37" s="40"/>
      <c r="K37" s="40"/>
      <c r="L37" s="40"/>
      <c r="M37" s="40"/>
      <c r="N37" s="40"/>
      <c r="O37" s="40"/>
      <c r="P37" s="40"/>
      <c r="Q37" s="40"/>
      <c r="R37" s="40"/>
      <c r="S37" s="71"/>
      <c r="U37" s="146"/>
      <c r="V37" s="149"/>
      <c r="W37" s="143"/>
      <c r="AB37" s="143"/>
      <c r="AC37" s="144"/>
      <c r="AD37" s="145"/>
      <c r="AJ37" s="25"/>
      <c r="AK37" s="152"/>
      <c r="AL37" s="153" t="s">
        <v>111</v>
      </c>
      <c r="AR37" s="163" t="s">
        <v>112</v>
      </c>
      <c r="AT37" s="170"/>
    </row>
    <row r="38" ht="21.0" customHeight="1">
      <c r="B38" s="148"/>
      <c r="C38" s="40"/>
      <c r="D38" s="40"/>
      <c r="E38" s="40"/>
      <c r="F38" s="40"/>
      <c r="G38" s="40"/>
      <c r="H38" s="40"/>
      <c r="I38" s="40"/>
      <c r="J38" s="40"/>
      <c r="K38" s="40"/>
      <c r="L38" s="40"/>
      <c r="M38" s="40"/>
      <c r="N38" s="40"/>
      <c r="O38" s="40"/>
      <c r="P38" s="40"/>
      <c r="Q38" s="40"/>
      <c r="R38" s="40"/>
      <c r="S38" s="71"/>
      <c r="U38" s="49"/>
      <c r="V38" s="49"/>
      <c r="W38" s="49"/>
      <c r="X38" s="49"/>
      <c r="Y38" s="49"/>
      <c r="Z38" s="49"/>
      <c r="AA38" s="49"/>
      <c r="AB38" s="49"/>
      <c r="AC38" s="49"/>
      <c r="AD38" s="49"/>
      <c r="AE38" s="49"/>
      <c r="AF38" s="49"/>
      <c r="AG38" s="49"/>
      <c r="AH38" s="49"/>
      <c r="AI38" s="49"/>
      <c r="AJ38" s="25"/>
      <c r="AK38" s="165"/>
      <c r="AL38" s="166"/>
      <c r="AM38" s="167" t="s">
        <v>113</v>
      </c>
      <c r="AR38" s="168"/>
      <c r="AS38" s="169"/>
      <c r="AT38" s="176"/>
    </row>
    <row r="39" ht="21.0" customHeight="1">
      <c r="A39" s="25"/>
      <c r="B39" s="172"/>
      <c r="C39" s="40"/>
      <c r="D39" s="40"/>
      <c r="E39" s="40"/>
      <c r="F39" s="40"/>
      <c r="G39" s="40"/>
      <c r="H39" s="40"/>
      <c r="I39" s="40"/>
      <c r="J39" s="40"/>
      <c r="K39" s="40"/>
      <c r="L39" s="40"/>
      <c r="M39" s="40"/>
      <c r="N39" s="40"/>
      <c r="O39" s="40"/>
      <c r="P39" s="40"/>
      <c r="Q39" s="40"/>
      <c r="R39" s="40"/>
      <c r="S39" s="71"/>
      <c r="T39" s="11"/>
      <c r="U39" s="49"/>
      <c r="V39" s="49"/>
      <c r="W39" s="49"/>
      <c r="X39" s="49"/>
      <c r="Y39" s="49"/>
      <c r="Z39" s="49"/>
      <c r="AA39" s="49"/>
      <c r="AB39" s="49"/>
      <c r="AC39" s="49"/>
      <c r="AD39" s="49"/>
      <c r="AE39" s="49"/>
      <c r="AF39" s="49"/>
      <c r="AG39" s="49"/>
      <c r="AH39" s="49"/>
      <c r="AI39" s="49"/>
      <c r="AJ39" s="25"/>
      <c r="AK39" s="171"/>
      <c r="AL39" s="153" t="s">
        <v>114</v>
      </c>
      <c r="AR39" s="168"/>
      <c r="AS39" s="169"/>
      <c r="AT39" s="181"/>
    </row>
    <row r="40" ht="21.0" customHeight="1">
      <c r="A40" s="25"/>
      <c r="B40" s="172"/>
      <c r="C40" s="40"/>
      <c r="D40" s="40"/>
      <c r="E40" s="40"/>
      <c r="F40" s="40"/>
      <c r="G40" s="40"/>
      <c r="H40" s="40"/>
      <c r="I40" s="40"/>
      <c r="J40" s="40"/>
      <c r="K40" s="40"/>
      <c r="L40" s="40"/>
      <c r="M40" s="40"/>
      <c r="N40" s="40"/>
      <c r="O40" s="40"/>
      <c r="P40" s="40"/>
      <c r="Q40" s="40"/>
      <c r="R40" s="40"/>
      <c r="S40" s="71"/>
      <c r="T40" s="11"/>
      <c r="U40" s="49"/>
      <c r="V40" s="49"/>
      <c r="W40" s="49"/>
      <c r="X40" s="49"/>
      <c r="Y40" s="49"/>
      <c r="Z40" s="49"/>
      <c r="AA40" s="49"/>
      <c r="AB40" s="49"/>
      <c r="AC40" s="49"/>
      <c r="AD40" s="49"/>
      <c r="AE40" s="49"/>
      <c r="AF40" s="49"/>
      <c r="AG40" s="49"/>
      <c r="AH40" s="49"/>
      <c r="AJ40" s="25"/>
      <c r="AK40" s="152"/>
      <c r="AL40" s="156" t="s">
        <v>115</v>
      </c>
      <c r="AR40" s="168"/>
      <c r="AS40" s="153"/>
      <c r="AT40" s="181"/>
    </row>
    <row r="41" ht="21.0" customHeight="1">
      <c r="A41" s="25"/>
      <c r="B41" s="172"/>
      <c r="C41" s="40"/>
      <c r="D41" s="40"/>
      <c r="E41" s="40"/>
      <c r="F41" s="40"/>
      <c r="G41" s="40"/>
      <c r="H41" s="40"/>
      <c r="I41" s="40"/>
      <c r="J41" s="40"/>
      <c r="K41" s="40"/>
      <c r="L41" s="40"/>
      <c r="M41" s="40"/>
      <c r="N41" s="40"/>
      <c r="O41" s="40"/>
      <c r="P41" s="40"/>
      <c r="Q41" s="40"/>
      <c r="R41" s="40"/>
      <c r="S41" s="71"/>
      <c r="T41" s="11"/>
      <c r="U41" s="173" t="s">
        <v>116</v>
      </c>
      <c r="AB41" s="174"/>
      <c r="AC41" s="49"/>
      <c r="AD41" s="49"/>
      <c r="AE41" s="49"/>
      <c r="AF41" s="49"/>
      <c r="AG41" s="49"/>
      <c r="AH41" s="49"/>
      <c r="AI41" s="49"/>
      <c r="AJ41" s="25"/>
      <c r="AK41" s="165"/>
      <c r="AL41" s="166"/>
      <c r="AM41" s="175" t="s">
        <v>117</v>
      </c>
      <c r="AT41" s="181"/>
    </row>
    <row r="42" ht="21.0" customHeight="1">
      <c r="A42" s="25"/>
      <c r="B42" s="172"/>
      <c r="C42" s="40"/>
      <c r="D42" s="40"/>
      <c r="E42" s="40"/>
      <c r="F42" s="40"/>
      <c r="G42" s="40"/>
      <c r="H42" s="40"/>
      <c r="I42" s="40"/>
      <c r="J42" s="40"/>
      <c r="K42" s="40"/>
      <c r="L42" s="40"/>
      <c r="M42" s="40"/>
      <c r="N42" s="40"/>
      <c r="O42" s="40"/>
      <c r="P42" s="40"/>
      <c r="Q42" s="40"/>
      <c r="R42" s="40"/>
      <c r="S42" s="71"/>
      <c r="T42" s="11"/>
      <c r="U42" s="177"/>
      <c r="V42" s="178" t="s">
        <v>118</v>
      </c>
      <c r="W42" s="122"/>
      <c r="X42" s="122"/>
      <c r="Y42" s="122"/>
      <c r="Z42" s="122"/>
      <c r="AA42" s="122"/>
      <c r="AB42" s="179" t="s">
        <v>119</v>
      </c>
      <c r="AK42" s="165"/>
      <c r="AL42" s="166"/>
      <c r="AM42" s="180" t="s">
        <v>120</v>
      </c>
      <c r="AT42" s="181"/>
      <c r="AU42" s="49"/>
      <c r="AV42" s="49"/>
      <c r="AW42" s="49"/>
      <c r="AX42" s="49"/>
    </row>
    <row r="43" ht="21.0" customHeight="1">
      <c r="A43" s="94"/>
      <c r="B43" s="172"/>
      <c r="C43" s="40"/>
      <c r="D43" s="40"/>
      <c r="E43" s="40"/>
      <c r="F43" s="40"/>
      <c r="G43" s="40"/>
      <c r="H43" s="40"/>
      <c r="I43" s="40"/>
      <c r="J43" s="40"/>
      <c r="K43" s="40"/>
      <c r="L43" s="40"/>
      <c r="M43" s="40"/>
      <c r="N43" s="40"/>
      <c r="O43" s="40"/>
      <c r="P43" s="40"/>
      <c r="Q43" s="40"/>
      <c r="R43" s="40"/>
      <c r="S43" s="71"/>
      <c r="T43" s="25"/>
      <c r="U43" s="177"/>
      <c r="V43" s="182" t="s">
        <v>121</v>
      </c>
      <c r="AB43" s="179" t="s">
        <v>122</v>
      </c>
      <c r="AK43" s="158"/>
      <c r="AL43" s="183" t="s">
        <v>123</v>
      </c>
      <c r="AT43" s="181"/>
      <c r="AU43" s="189"/>
      <c r="AV43" s="189"/>
      <c r="AW43" s="189"/>
      <c r="AX43" s="189"/>
    </row>
    <row r="44" ht="21.0" customHeight="1">
      <c r="A44" s="94"/>
      <c r="B44" s="172"/>
      <c r="C44" s="40"/>
      <c r="D44" s="40"/>
      <c r="E44" s="40"/>
      <c r="F44" s="40"/>
      <c r="G44" s="40"/>
      <c r="H44" s="40"/>
      <c r="I44" s="40"/>
      <c r="J44" s="40"/>
      <c r="K44" s="40"/>
      <c r="L44" s="40"/>
      <c r="M44" s="40"/>
      <c r="N44" s="40"/>
      <c r="O44" s="40"/>
      <c r="P44" s="40"/>
      <c r="Q44" s="40"/>
      <c r="R44" s="40"/>
      <c r="S44" s="71"/>
      <c r="T44" s="49"/>
      <c r="U44" s="177"/>
      <c r="V44" s="182" t="s">
        <v>124</v>
      </c>
      <c r="AB44" s="179" t="s">
        <v>125</v>
      </c>
      <c r="AK44" s="158"/>
      <c r="AL44" s="180" t="s">
        <v>126</v>
      </c>
      <c r="AT44" s="181"/>
      <c r="AU44" s="231"/>
      <c r="AV44" s="231"/>
      <c r="AW44" s="231"/>
      <c r="AX44" s="231"/>
    </row>
    <row r="45" ht="21.0" customHeight="1">
      <c r="A45" s="186" t="s">
        <v>131</v>
      </c>
      <c r="B45" s="31"/>
      <c r="C45" s="31"/>
      <c r="D45" s="31"/>
      <c r="E45" s="31"/>
      <c r="F45" s="31"/>
      <c r="G45" s="31"/>
      <c r="H45" s="31"/>
      <c r="I45" s="31"/>
      <c r="J45" s="31"/>
      <c r="K45" s="31"/>
      <c r="L45" s="31"/>
      <c r="M45" s="31"/>
      <c r="N45" s="31"/>
      <c r="O45" s="31"/>
      <c r="P45" s="31"/>
      <c r="Q45" s="31"/>
      <c r="R45" s="31"/>
      <c r="S45" s="31"/>
      <c r="T45" s="49"/>
      <c r="U45" s="177"/>
      <c r="V45" s="184" t="s">
        <v>127</v>
      </c>
      <c r="W45" s="31"/>
      <c r="X45" s="31"/>
      <c r="Y45" s="31"/>
      <c r="Z45" s="31"/>
      <c r="AA45" s="31"/>
      <c r="AB45" s="179" t="s">
        <v>128</v>
      </c>
      <c r="AK45" s="165"/>
      <c r="AL45" s="166"/>
      <c r="AM45" s="180" t="s">
        <v>129</v>
      </c>
      <c r="AT45" s="181"/>
      <c r="AU45" s="231"/>
      <c r="AV45" s="231"/>
      <c r="AW45" s="231"/>
      <c r="AX45" s="231"/>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49"/>
      <c r="V46" s="49"/>
      <c r="W46" s="49"/>
      <c r="X46" s="49"/>
      <c r="Y46" s="49"/>
      <c r="Z46" s="49"/>
      <c r="AA46" s="49"/>
      <c r="AB46" s="49"/>
      <c r="AC46" s="49"/>
      <c r="AD46" s="49"/>
      <c r="AE46" s="49"/>
      <c r="AF46" s="49"/>
      <c r="AG46" s="49"/>
      <c r="AH46" s="49"/>
      <c r="AI46" s="49"/>
      <c r="AJ46" s="185"/>
      <c r="AK46" s="158"/>
      <c r="AL46" s="153" t="s">
        <v>130</v>
      </c>
      <c r="AT46" s="185"/>
      <c r="AU46" s="231"/>
      <c r="AV46" s="231"/>
      <c r="AW46" s="231"/>
      <c r="AX46" s="231"/>
    </row>
    <row r="47" ht="21.0" customHeight="1">
      <c r="A47" s="190" t="s">
        <v>138</v>
      </c>
      <c r="G47" s="126"/>
      <c r="H47" s="191" t="s">
        <v>139</v>
      </c>
      <c r="M47" s="126"/>
      <c r="N47" s="191" t="s">
        <v>140</v>
      </c>
      <c r="S47" s="126"/>
      <c r="T47" s="11"/>
      <c r="AK47" s="158"/>
      <c r="AL47" s="153" t="s">
        <v>132</v>
      </c>
      <c r="AT47" s="185"/>
      <c r="AU47" s="231"/>
      <c r="AV47" s="231"/>
      <c r="AW47" s="231"/>
      <c r="AX47" s="231"/>
    </row>
    <row r="48" ht="21.0" customHeight="1">
      <c r="A48" s="193"/>
      <c r="B48" s="31"/>
      <c r="C48" s="31"/>
      <c r="D48" s="31"/>
      <c r="E48" s="31"/>
      <c r="F48" s="31"/>
      <c r="G48" s="74"/>
      <c r="H48" s="31"/>
      <c r="I48" s="31"/>
      <c r="J48" s="31"/>
      <c r="K48" s="31"/>
      <c r="L48" s="31"/>
      <c r="M48" s="74"/>
      <c r="N48" s="31"/>
      <c r="O48" s="31"/>
      <c r="P48" s="31"/>
      <c r="Q48" s="31"/>
      <c r="R48" s="31"/>
      <c r="S48" s="74"/>
      <c r="T48" s="11"/>
      <c r="U48" s="173" t="s">
        <v>136</v>
      </c>
      <c r="AC48" s="174"/>
      <c r="AK48" s="152"/>
      <c r="AL48" s="153" t="s">
        <v>137</v>
      </c>
      <c r="AT48" s="185"/>
      <c r="AU48" s="185"/>
      <c r="AV48" s="185"/>
      <c r="AW48" s="185"/>
      <c r="AX48" s="185"/>
    </row>
    <row r="49" ht="21.0" customHeight="1">
      <c r="A49" s="190" t="s">
        <v>147</v>
      </c>
      <c r="G49" s="126"/>
      <c r="H49" s="191" t="s">
        <v>148</v>
      </c>
      <c r="M49" s="126"/>
      <c r="N49" s="191" t="s">
        <v>149</v>
      </c>
      <c r="S49" s="126"/>
      <c r="T49" s="11"/>
      <c r="U49" s="192" t="s">
        <v>141</v>
      </c>
      <c r="AK49" s="152"/>
      <c r="AL49" s="153"/>
      <c r="AU49" s="189"/>
      <c r="AV49" s="189"/>
      <c r="AW49" s="189"/>
      <c r="AX49" s="189"/>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143</v>
      </c>
      <c r="Z50" s="179" t="s">
        <v>144</v>
      </c>
      <c r="AD50" s="194" t="s">
        <v>142</v>
      </c>
      <c r="AE50" s="195" t="s">
        <v>145</v>
      </c>
      <c r="AJ50" s="179" t="s">
        <v>146</v>
      </c>
      <c r="AU50" s="189"/>
      <c r="AV50" s="189"/>
      <c r="AW50" s="189"/>
      <c r="AX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4" t="s">
        <v>142</v>
      </c>
      <c r="V51" s="195" t="s">
        <v>150</v>
      </c>
      <c r="Z51" s="179" t="s">
        <v>151</v>
      </c>
      <c r="AD51" s="194" t="s">
        <v>142</v>
      </c>
      <c r="AE51" s="195" t="s">
        <v>152</v>
      </c>
      <c r="AJ51" s="179" t="s">
        <v>153</v>
      </c>
      <c r="AT51" s="179"/>
      <c r="AU51" s="179"/>
      <c r="AV51" s="179"/>
      <c r="AW51" s="179"/>
      <c r="AX51" s="179"/>
    </row>
    <row r="52" ht="21.0" customHeight="1">
      <c r="A52" s="198" t="s">
        <v>161</v>
      </c>
      <c r="G52" s="126"/>
      <c r="H52" s="199" t="s">
        <v>162</v>
      </c>
      <c r="M52" s="126"/>
      <c r="N52" s="199" t="s">
        <v>163</v>
      </c>
      <c r="S52" s="126"/>
      <c r="T52" s="11"/>
      <c r="U52" s="194" t="s">
        <v>142</v>
      </c>
      <c r="V52" s="195" t="s">
        <v>154</v>
      </c>
      <c r="Z52" s="179" t="s">
        <v>155</v>
      </c>
      <c r="AD52" s="194" t="s">
        <v>142</v>
      </c>
      <c r="AE52" s="195" t="s">
        <v>156</v>
      </c>
      <c r="AJ52" s="179" t="s">
        <v>157</v>
      </c>
      <c r="AT52" s="179"/>
      <c r="AU52" s="179"/>
      <c r="AV52" s="179"/>
      <c r="AW52" s="179"/>
      <c r="AX52" s="179"/>
    </row>
    <row r="53" ht="21.0" customHeight="1">
      <c r="A53" s="193"/>
      <c r="B53" s="31"/>
      <c r="C53" s="31"/>
      <c r="D53" s="31"/>
      <c r="E53" s="31"/>
      <c r="F53" s="31"/>
      <c r="G53" s="74"/>
      <c r="H53" s="31"/>
      <c r="I53" s="31"/>
      <c r="J53" s="31"/>
      <c r="K53" s="31"/>
      <c r="L53" s="31"/>
      <c r="M53" s="74"/>
      <c r="N53" s="31"/>
      <c r="O53" s="31"/>
      <c r="P53" s="31"/>
      <c r="Q53" s="31"/>
      <c r="R53" s="31"/>
      <c r="S53" s="74"/>
      <c r="T53" s="11"/>
      <c r="AM53" s="179"/>
      <c r="AT53" s="179"/>
      <c r="AU53" s="179"/>
      <c r="AV53" s="179"/>
      <c r="AW53" s="179"/>
      <c r="AX53" s="179"/>
    </row>
    <row r="54" ht="21.0" customHeight="1">
      <c r="A54" s="198" t="s">
        <v>167</v>
      </c>
      <c r="G54" s="126"/>
      <c r="H54" s="199" t="s">
        <v>168</v>
      </c>
      <c r="M54" s="126"/>
      <c r="N54" s="199" t="s">
        <v>169</v>
      </c>
      <c r="S54" s="126"/>
      <c r="T54" s="11"/>
      <c r="U54" s="173" t="s">
        <v>164</v>
      </c>
      <c r="AM54" s="49"/>
      <c r="AU54" s="179"/>
      <c r="AV54" s="179"/>
      <c r="AW54" s="179"/>
      <c r="AX54" s="179"/>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165</v>
      </c>
      <c r="AD55" s="194" t="s">
        <v>142</v>
      </c>
      <c r="AE55" s="189" t="s">
        <v>220</v>
      </c>
      <c r="AU55" s="49"/>
      <c r="AV55" s="49"/>
      <c r="AW55" s="49"/>
      <c r="AX55" s="4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170</v>
      </c>
      <c r="AD56" s="194" t="s">
        <v>142</v>
      </c>
      <c r="AE56" s="189" t="s">
        <v>337</v>
      </c>
      <c r="AM56" s="200"/>
      <c r="AO56" s="49"/>
      <c r="AP56" s="49"/>
      <c r="AQ56" s="49"/>
      <c r="AR56" s="49"/>
      <c r="AS56" s="49"/>
      <c r="AT56" s="189"/>
    </row>
    <row r="57" ht="21.0" customHeight="1">
      <c r="U57" s="194" t="s">
        <v>142</v>
      </c>
      <c r="V57" s="189" t="s">
        <v>338</v>
      </c>
      <c r="AD57" s="194" t="s">
        <v>142</v>
      </c>
      <c r="AE57" s="189" t="s">
        <v>223</v>
      </c>
      <c r="AT57" s="189"/>
      <c r="AU57" s="200"/>
      <c r="AV57" s="200"/>
      <c r="AW57" s="200"/>
      <c r="AX57" s="200"/>
    </row>
    <row r="58" ht="21.0" customHeight="1">
      <c r="U58" s="194" t="s">
        <v>142</v>
      </c>
      <c r="V58" s="189" t="s">
        <v>174</v>
      </c>
      <c r="AD58" s="194" t="s">
        <v>142</v>
      </c>
      <c r="AE58" s="179" t="s">
        <v>175</v>
      </c>
      <c r="AT58" s="179"/>
      <c r="AU58" s="200"/>
      <c r="AV58" s="200"/>
      <c r="AW58" s="200"/>
      <c r="AX58" s="200"/>
    </row>
    <row r="59" ht="21.0" customHeight="1">
      <c r="B59" s="11"/>
    </row>
    <row r="60" ht="21.0" customHeight="1">
      <c r="B60" s="11"/>
    </row>
    <row r="61" ht="21.0" customHeight="1">
      <c r="B61" s="11"/>
    </row>
    <row r="62" ht="21.0" customHeight="1">
      <c r="B62" s="11"/>
      <c r="AT62" s="161"/>
      <c r="AU62" s="161"/>
      <c r="AV62" s="161"/>
      <c r="AW62" s="161"/>
      <c r="AX62" s="161"/>
    </row>
    <row r="63" ht="21.0" customHeight="1">
      <c r="B63" s="11"/>
      <c r="P63" s="161"/>
      <c r="Q63" s="161"/>
      <c r="R63" s="161"/>
      <c r="AT63" s="161"/>
      <c r="AU63" s="161"/>
      <c r="AV63" s="161"/>
      <c r="AW63" s="161"/>
      <c r="AX63" s="161"/>
    </row>
    <row r="64" ht="21.0" customHeight="1">
      <c r="B64" s="11"/>
      <c r="P64" s="161"/>
      <c r="Q64" s="161"/>
      <c r="R64" s="161"/>
      <c r="AT64" s="161"/>
      <c r="AU64" s="161"/>
      <c r="AV64" s="161"/>
      <c r="AW64" s="161"/>
      <c r="AX64" s="161"/>
    </row>
    <row r="65" ht="21.0" customHeight="1">
      <c r="P65" s="161"/>
      <c r="Q65" s="161"/>
      <c r="R65" s="161"/>
      <c r="AT65" s="161"/>
      <c r="AU65" s="161"/>
      <c r="AV65" s="161"/>
      <c r="AW65" s="161"/>
      <c r="AX65" s="161"/>
    </row>
    <row r="66" ht="21.0" customHeight="1">
      <c r="P66" s="161"/>
      <c r="Q66" s="161"/>
      <c r="R66" s="161"/>
      <c r="AT66" s="161"/>
      <c r="AU66" s="161"/>
      <c r="AV66" s="161"/>
      <c r="AW66" s="161"/>
      <c r="AX66" s="161"/>
    </row>
    <row r="67" ht="21.0" customHeight="1">
      <c r="P67" s="161"/>
      <c r="Q67" s="161"/>
      <c r="R67" s="161"/>
      <c r="AT67" s="161"/>
      <c r="AU67" s="161"/>
      <c r="AV67" s="161"/>
      <c r="AW67" s="161"/>
      <c r="AX67" s="161"/>
    </row>
    <row r="68" ht="21.0" customHeight="1">
      <c r="P68" s="161"/>
      <c r="Q68" s="161"/>
      <c r="R68" s="161"/>
      <c r="AT68" s="161"/>
      <c r="AU68" s="161"/>
      <c r="AV68" s="161"/>
      <c r="AW68" s="161"/>
      <c r="AX68" s="161"/>
    </row>
  </sheetData>
  <mergeCells count="198">
    <mergeCell ref="K4:M4"/>
    <mergeCell ref="U4:AI4"/>
    <mergeCell ref="K3:S3"/>
    <mergeCell ref="K5:S5"/>
    <mergeCell ref="V5:AI6"/>
    <mergeCell ref="K6:N6"/>
    <mergeCell ref="V7:AI8"/>
    <mergeCell ref="K8:P8"/>
    <mergeCell ref="AJ8:AN8"/>
    <mergeCell ref="K9:S9"/>
    <mergeCell ref="AJ9:AN9"/>
    <mergeCell ref="V9:AI10"/>
    <mergeCell ref="AO9:AV9"/>
    <mergeCell ref="AK10:AN10"/>
    <mergeCell ref="AU10:AV10"/>
    <mergeCell ref="K10:N10"/>
    <mergeCell ref="K11:S11"/>
    <mergeCell ref="AJ6:AV7"/>
    <mergeCell ref="K7:S7"/>
    <mergeCell ref="V11:AI12"/>
    <mergeCell ref="AO11:AU11"/>
    <mergeCell ref="AO12:AU12"/>
    <mergeCell ref="B1:S2"/>
    <mergeCell ref="U1:AC3"/>
    <mergeCell ref="AD1:AI3"/>
    <mergeCell ref="AJ1:AV1"/>
    <mergeCell ref="AJ2:AV3"/>
    <mergeCell ref="AJ4:AV5"/>
    <mergeCell ref="K12:O12"/>
    <mergeCell ref="K13:S13"/>
    <mergeCell ref="V13:AI14"/>
    <mergeCell ref="AO13:AU13"/>
    <mergeCell ref="K14:P14"/>
    <mergeCell ref="AO14:AU14"/>
    <mergeCell ref="V15:AI16"/>
    <mergeCell ref="AK15:AN15"/>
    <mergeCell ref="B3:I12"/>
    <mergeCell ref="B13:D13"/>
    <mergeCell ref="F13:G13"/>
    <mergeCell ref="H13:I13"/>
    <mergeCell ref="B14:D14"/>
    <mergeCell ref="F14:G14"/>
    <mergeCell ref="H14:I14"/>
    <mergeCell ref="C17:E17"/>
    <mergeCell ref="C21:F21"/>
    <mergeCell ref="AO21:AU21"/>
    <mergeCell ref="AO22:AU22"/>
    <mergeCell ref="AO23:AU23"/>
    <mergeCell ref="AO24:AU24"/>
    <mergeCell ref="AU15:AV15"/>
    <mergeCell ref="AO16:AU16"/>
    <mergeCell ref="AO17:AU17"/>
    <mergeCell ref="AO18:AU18"/>
    <mergeCell ref="AO19:AU19"/>
    <mergeCell ref="AK20:AN20"/>
    <mergeCell ref="AU20:AV20"/>
    <mergeCell ref="B18:R18"/>
    <mergeCell ref="B19:L19"/>
    <mergeCell ref="M19:P19"/>
    <mergeCell ref="C20:J20"/>
    <mergeCell ref="K20:L20"/>
    <mergeCell ref="G21:J21"/>
    <mergeCell ref="K21:L21"/>
    <mergeCell ref="C16:E16"/>
    <mergeCell ref="C22:F22"/>
    <mergeCell ref="V20:AI22"/>
    <mergeCell ref="U23:AI23"/>
    <mergeCell ref="V24:AI25"/>
    <mergeCell ref="V26:AI27"/>
    <mergeCell ref="AK26:AO26"/>
    <mergeCell ref="AK27:AK28"/>
    <mergeCell ref="AL27:AS28"/>
    <mergeCell ref="V28:AI29"/>
    <mergeCell ref="F17:H17"/>
    <mergeCell ref="I17:K17"/>
    <mergeCell ref="L17:N17"/>
    <mergeCell ref="O17:Q17"/>
    <mergeCell ref="V18:AI19"/>
    <mergeCell ref="O21:R21"/>
    <mergeCell ref="P22:Q22"/>
    <mergeCell ref="G22:J22"/>
    <mergeCell ref="K22:L22"/>
    <mergeCell ref="B23:H23"/>
    <mergeCell ref="P23:Q23"/>
    <mergeCell ref="O24:Q24"/>
    <mergeCell ref="C25:H25"/>
    <mergeCell ref="K25:R25"/>
    <mergeCell ref="B26:H26"/>
    <mergeCell ref="I26:K26"/>
    <mergeCell ref="P26:S26"/>
    <mergeCell ref="T26:T29"/>
    <mergeCell ref="B27:H27"/>
    <mergeCell ref="B28:H28"/>
    <mergeCell ref="B29:H29"/>
    <mergeCell ref="B30:H30"/>
    <mergeCell ref="B31:E31"/>
    <mergeCell ref="J31:S31"/>
    <mergeCell ref="B32:S32"/>
    <mergeCell ref="AC32:AD32"/>
    <mergeCell ref="AE32:AH32"/>
    <mergeCell ref="AD33:AI33"/>
    <mergeCell ref="AR34:AS34"/>
    <mergeCell ref="AR35:AS35"/>
    <mergeCell ref="W36:AA36"/>
    <mergeCell ref="W37:AA37"/>
    <mergeCell ref="U32:AA32"/>
    <mergeCell ref="W33:AA33"/>
    <mergeCell ref="W34:AA34"/>
    <mergeCell ref="AD34:AI34"/>
    <mergeCell ref="W35:AA35"/>
    <mergeCell ref="AD35:AI35"/>
    <mergeCell ref="AD36:AI36"/>
    <mergeCell ref="AD37:AI37"/>
    <mergeCell ref="AL36:AS36"/>
    <mergeCell ref="AL37:AQ37"/>
    <mergeCell ref="AR37:AS37"/>
    <mergeCell ref="AM38:AQ38"/>
    <mergeCell ref="AL39:AQ39"/>
    <mergeCell ref="AL40:AQ40"/>
    <mergeCell ref="AM41:AS41"/>
    <mergeCell ref="AM42:AS42"/>
    <mergeCell ref="AI32:AJ32"/>
    <mergeCell ref="AL32:AM32"/>
    <mergeCell ref="AO32:AP32"/>
    <mergeCell ref="AR32:AS32"/>
    <mergeCell ref="AL33:AS33"/>
    <mergeCell ref="AL34:AO34"/>
    <mergeCell ref="AL35:AO35"/>
    <mergeCell ref="B33:S33"/>
    <mergeCell ref="B34:S34"/>
    <mergeCell ref="B35:S35"/>
    <mergeCell ref="B36:S36"/>
    <mergeCell ref="B37:S37"/>
    <mergeCell ref="B38:S38"/>
    <mergeCell ref="B39:S39"/>
    <mergeCell ref="A49:G50"/>
    <mergeCell ref="H51:M51"/>
    <mergeCell ref="N51:S51"/>
    <mergeCell ref="V51:Y51"/>
    <mergeCell ref="Z51:AC51"/>
    <mergeCell ref="AE51:AI51"/>
    <mergeCell ref="AJ51:AM51"/>
    <mergeCell ref="A51:G51"/>
    <mergeCell ref="H52:M53"/>
    <mergeCell ref="N52:S53"/>
    <mergeCell ref="V52:Y52"/>
    <mergeCell ref="Z52:AC52"/>
    <mergeCell ref="AE52:AI52"/>
    <mergeCell ref="AJ52:AM52"/>
    <mergeCell ref="V57:AC57"/>
    <mergeCell ref="V58:AC58"/>
    <mergeCell ref="A52:G53"/>
    <mergeCell ref="A54:G55"/>
    <mergeCell ref="H54:M55"/>
    <mergeCell ref="N54:S55"/>
    <mergeCell ref="U54:AC54"/>
    <mergeCell ref="V55:AC55"/>
    <mergeCell ref="V56:AC56"/>
    <mergeCell ref="V43:AA43"/>
    <mergeCell ref="AB43:AJ43"/>
    <mergeCell ref="AL43:AS43"/>
    <mergeCell ref="B40:S40"/>
    <mergeCell ref="B41:S41"/>
    <mergeCell ref="U41:AA41"/>
    <mergeCell ref="B42:S42"/>
    <mergeCell ref="V42:AA42"/>
    <mergeCell ref="AB42:AJ42"/>
    <mergeCell ref="B43:S43"/>
    <mergeCell ref="AL46:AS46"/>
    <mergeCell ref="AL47:AS47"/>
    <mergeCell ref="AL48:AS48"/>
    <mergeCell ref="AL49:AS49"/>
    <mergeCell ref="B44:S44"/>
    <mergeCell ref="V44:AA44"/>
    <mergeCell ref="AB44:AJ44"/>
    <mergeCell ref="AL44:AS44"/>
    <mergeCell ref="V45:AA45"/>
    <mergeCell ref="AB45:AJ45"/>
    <mergeCell ref="AM45:AS45"/>
    <mergeCell ref="A45:S45"/>
    <mergeCell ref="A46:G46"/>
    <mergeCell ref="H46:M46"/>
    <mergeCell ref="N46:S46"/>
    <mergeCell ref="H47:M48"/>
    <mergeCell ref="N47:S48"/>
    <mergeCell ref="U48:AB48"/>
    <mergeCell ref="U49:AE49"/>
    <mergeCell ref="A47:G48"/>
    <mergeCell ref="H49:M50"/>
    <mergeCell ref="N49:S50"/>
    <mergeCell ref="V50:Y50"/>
    <mergeCell ref="Z50:AC50"/>
    <mergeCell ref="AE50:AI50"/>
    <mergeCell ref="AJ50:AM50"/>
    <mergeCell ref="AE55:AL55"/>
    <mergeCell ref="AE56:AL56"/>
    <mergeCell ref="AE57:AL57"/>
    <mergeCell ref="AE58:AL58"/>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2 AN32 AQ32">
    <cfRule type="notContainsBlanks" dxfId="5" priority="5">
      <formula>LEN(TRIM(AK32))&gt;0</formula>
    </cfRule>
  </conditionalFormatting>
  <conditionalFormatting sqref="AK32 AN32 AQ32">
    <cfRule type="notContainsBlanks" dxfId="6" priority="6">
      <formula>LEN(TRIM(AK32))&gt;0</formula>
    </cfRule>
  </conditionalFormatting>
  <conditionalFormatting sqref="F16:Q16">
    <cfRule type="notContainsBlanks" dxfId="10" priority="7">
      <formula>LEN(TRIM(F16))&gt;0</formula>
    </cfRule>
  </conditionalFormatting>
  <conditionalFormatting sqref="AK11:AN14">
    <cfRule type="notContainsBlanks" dxfId="7" priority="8">
      <formula>LEN(TRIM(AK11))&gt;0</formula>
    </cfRule>
  </conditionalFormatting>
  <conditionalFormatting sqref="AK16:AN19">
    <cfRule type="notContainsBlanks" dxfId="8" priority="9">
      <formula>LEN(TRIM(AK16))&gt;0</formula>
    </cfRule>
  </conditionalFormatting>
  <conditionalFormatting sqref="AK21:AN24">
    <cfRule type="notContainsBlanks" dxfId="9" priority="10">
      <formula>LEN(TRIM(AK21))&gt;0</formula>
    </cfRule>
  </conditionalFormatting>
  <conditionalFormatting sqref="B23:B25">
    <cfRule type="colorScale" priority="11">
      <colorScale>
        <cfvo type="formula" val="0"/>
        <cfvo type="formula" val="4"/>
        <cfvo type="formula" val="8"/>
        <color rgb="FFA4C2F4"/>
        <color rgb="FF6D9EEB"/>
        <color rgb="FF1155CC"/>
      </colorScale>
    </cfRule>
  </conditionalFormatting>
  <conditionalFormatting sqref="F15:Q15 F17:Q17 S27:S30">
    <cfRule type="notContainsBlanks" dxfId="1" priority="12">
      <formula>LEN(TRIM(F15))&gt;0</formula>
    </cfRule>
  </conditionalFormatting>
  <conditionalFormatting sqref="U33:U37">
    <cfRule type="notContainsBlanks" dxfId="11" priority="13">
      <formula>LEN(TRIM(U33))&gt;0</formula>
    </cfRule>
  </conditionalFormatting>
  <conditionalFormatting sqref="V33:V37">
    <cfRule type="notContainsBlanks" dxfId="12" priority="14">
      <formula>LEN(TRIM(V33))&gt;0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58.43"/>
    <col customWidth="1" min="2" max="2" width="10.57"/>
    <col customWidth="1" min="3" max="3" width="7.43"/>
    <col customWidth="1" min="4" max="4" width="8.0"/>
    <col customWidth="1" min="5" max="5" width="1.86"/>
    <col customWidth="1" min="6" max="6" width="59.43"/>
    <col customWidth="1" min="7" max="7" width="10.14"/>
    <col customWidth="1" min="8" max="8" width="7.43"/>
    <col customWidth="1" min="9" max="9" width="8.57"/>
  </cols>
  <sheetData>
    <row r="1" ht="32.25" customHeight="1">
      <c r="A1" s="289" t="s">
        <v>549</v>
      </c>
    </row>
    <row r="2" ht="21.0" customHeight="1">
      <c r="A2" s="290" t="s">
        <v>550</v>
      </c>
      <c r="B2" s="290" t="s">
        <v>551</v>
      </c>
      <c r="C2" s="291" t="s">
        <v>552</v>
      </c>
      <c r="D2" s="291" t="s">
        <v>553</v>
      </c>
      <c r="E2" s="292"/>
      <c r="F2" s="290" t="s">
        <v>554</v>
      </c>
      <c r="G2" s="290" t="s">
        <v>551</v>
      </c>
      <c r="H2" s="291" t="s">
        <v>552</v>
      </c>
      <c r="I2" s="291" t="s">
        <v>553</v>
      </c>
    </row>
    <row r="3" ht="21.0" customHeight="1">
      <c r="A3" s="293"/>
      <c r="B3" s="294"/>
      <c r="C3" s="295"/>
      <c r="D3" s="296"/>
      <c r="E3" s="292"/>
      <c r="F3" s="297" t="s">
        <v>555</v>
      </c>
      <c r="G3" s="298"/>
      <c r="H3" s="295" t="s">
        <v>556</v>
      </c>
      <c r="I3" s="296" t="s">
        <v>557</v>
      </c>
    </row>
    <row r="4" ht="21.0" customHeight="1">
      <c r="A4" s="293" t="s">
        <v>558</v>
      </c>
      <c r="B4" s="294"/>
      <c r="C4" s="295" t="s">
        <v>556</v>
      </c>
      <c r="D4" s="296" t="s">
        <v>557</v>
      </c>
      <c r="E4" s="292"/>
      <c r="F4" s="297"/>
      <c r="G4" s="298"/>
      <c r="H4" s="295"/>
      <c r="I4" s="296"/>
    </row>
    <row r="5" ht="21.0" customHeight="1">
      <c r="A5" s="293" t="s">
        <v>559</v>
      </c>
      <c r="B5" s="294"/>
      <c r="C5" s="295" t="s">
        <v>560</v>
      </c>
      <c r="D5" s="296" t="s">
        <v>557</v>
      </c>
      <c r="E5" s="292"/>
      <c r="F5" s="297"/>
      <c r="G5" s="298"/>
      <c r="H5" s="295"/>
      <c r="I5" s="296"/>
    </row>
    <row r="6" ht="21.0" customHeight="1">
      <c r="A6" s="297" t="s">
        <v>561</v>
      </c>
      <c r="B6" s="294"/>
      <c r="C6" s="295" t="s">
        <v>560</v>
      </c>
      <c r="D6" s="296" t="s">
        <v>557</v>
      </c>
      <c r="E6" s="292"/>
      <c r="F6" s="297" t="s">
        <v>562</v>
      </c>
      <c r="G6" s="298"/>
      <c r="H6" s="295" t="s">
        <v>560</v>
      </c>
      <c r="I6" s="296" t="s">
        <v>557</v>
      </c>
    </row>
    <row r="7" ht="21.0" customHeight="1">
      <c r="A7" s="293" t="s">
        <v>563</v>
      </c>
      <c r="B7" s="294"/>
      <c r="C7" s="295" t="s">
        <v>564</v>
      </c>
      <c r="D7" s="296" t="s">
        <v>557</v>
      </c>
      <c r="E7" s="292"/>
      <c r="F7" s="297"/>
      <c r="G7" s="298"/>
      <c r="H7" s="295"/>
      <c r="I7" s="296"/>
    </row>
    <row r="8" ht="21.0" customHeight="1">
      <c r="A8" s="297" t="s">
        <v>565</v>
      </c>
      <c r="B8" s="294"/>
      <c r="C8" s="295" t="s">
        <v>564</v>
      </c>
      <c r="D8" s="296" t="s">
        <v>557</v>
      </c>
      <c r="E8" s="292"/>
      <c r="F8" s="297" t="s">
        <v>566</v>
      </c>
      <c r="G8" s="298"/>
      <c r="H8" s="295" t="s">
        <v>560</v>
      </c>
      <c r="I8" s="296" t="s">
        <v>557</v>
      </c>
    </row>
    <row r="9" ht="21.0" customHeight="1">
      <c r="A9" s="297"/>
      <c r="B9" s="294"/>
      <c r="C9" s="295"/>
      <c r="D9" s="296"/>
      <c r="E9" s="292"/>
      <c r="F9" s="299"/>
      <c r="G9" s="298"/>
      <c r="H9" s="300"/>
      <c r="I9" s="301"/>
    </row>
    <row r="10" ht="21.0" customHeight="1">
      <c r="A10" s="293"/>
      <c r="B10" s="294"/>
      <c r="C10" s="295"/>
      <c r="D10" s="296"/>
      <c r="E10" s="292"/>
      <c r="F10" s="299"/>
      <c r="G10" s="298"/>
      <c r="H10" s="300"/>
      <c r="I10" s="301"/>
    </row>
    <row r="11" ht="21.0" customHeight="1">
      <c r="A11" s="293" t="s">
        <v>567</v>
      </c>
      <c r="B11" s="294"/>
      <c r="C11" s="295" t="s">
        <v>568</v>
      </c>
      <c r="D11" s="296" t="s">
        <v>569</v>
      </c>
      <c r="E11" s="292"/>
      <c r="F11" s="302" t="s">
        <v>570</v>
      </c>
      <c r="G11" s="298"/>
      <c r="H11" s="303" t="s">
        <v>564</v>
      </c>
      <c r="I11" s="304" t="s">
        <v>569</v>
      </c>
    </row>
    <row r="12" ht="21.0" customHeight="1">
      <c r="A12" s="297" t="s">
        <v>571</v>
      </c>
      <c r="B12" s="294"/>
      <c r="C12" s="295" t="s">
        <v>568</v>
      </c>
      <c r="D12" s="296" t="s">
        <v>569</v>
      </c>
      <c r="E12" s="292"/>
      <c r="F12" s="302" t="s">
        <v>572</v>
      </c>
      <c r="G12" s="298"/>
      <c r="H12" s="303" t="s">
        <v>568</v>
      </c>
      <c r="I12" s="304" t="s">
        <v>557</v>
      </c>
    </row>
    <row r="13" ht="21.0" customHeight="1">
      <c r="A13" s="293" t="s">
        <v>573</v>
      </c>
      <c r="B13" s="294"/>
      <c r="C13" s="295" t="s">
        <v>568</v>
      </c>
      <c r="D13" s="296" t="s">
        <v>569</v>
      </c>
      <c r="E13" s="292"/>
      <c r="F13" s="302" t="s">
        <v>574</v>
      </c>
      <c r="G13" s="298"/>
      <c r="H13" s="303" t="s">
        <v>568</v>
      </c>
      <c r="I13" s="301"/>
    </row>
    <row r="14" ht="21.0" customHeight="1">
      <c r="A14" s="293"/>
      <c r="B14" s="294"/>
      <c r="C14" s="295"/>
      <c r="D14" s="296"/>
      <c r="E14" s="292"/>
      <c r="F14" s="299"/>
      <c r="G14" s="298"/>
      <c r="H14" s="300"/>
      <c r="I14" s="301"/>
    </row>
    <row r="15" ht="21.0" customHeight="1">
      <c r="A15" s="293"/>
      <c r="B15" s="294"/>
      <c r="C15" s="295"/>
      <c r="D15" s="296"/>
      <c r="E15" s="292"/>
      <c r="F15" s="302" t="s">
        <v>575</v>
      </c>
      <c r="G15" s="298"/>
      <c r="H15" s="303" t="s">
        <v>576</v>
      </c>
      <c r="I15" s="304" t="s">
        <v>569</v>
      </c>
    </row>
    <row r="16" ht="21.0" customHeight="1">
      <c r="A16" s="305"/>
      <c r="B16" s="306"/>
      <c r="C16" s="307"/>
      <c r="D16" s="308"/>
      <c r="E16" s="292"/>
      <c r="F16" s="309"/>
      <c r="G16" s="298"/>
      <c r="H16" s="307"/>
      <c r="I16" s="308"/>
    </row>
    <row r="17" ht="7.5" customHeight="1">
      <c r="E17" s="292"/>
    </row>
    <row r="18" ht="21.0" customHeight="1">
      <c r="A18" s="290" t="s">
        <v>577</v>
      </c>
      <c r="B18" s="290" t="s">
        <v>551</v>
      </c>
      <c r="C18" s="291" t="s">
        <v>552</v>
      </c>
      <c r="D18" s="291" t="s">
        <v>553</v>
      </c>
      <c r="E18" s="292"/>
      <c r="F18" s="290" t="s">
        <v>578</v>
      </c>
      <c r="G18" s="290" t="s">
        <v>551</v>
      </c>
      <c r="H18" s="291" t="s">
        <v>552</v>
      </c>
      <c r="I18" s="291" t="s">
        <v>553</v>
      </c>
    </row>
    <row r="19" ht="21.0" customHeight="1">
      <c r="A19" s="310" t="s">
        <v>579</v>
      </c>
      <c r="B19" s="294"/>
      <c r="C19" s="295" t="s">
        <v>580</v>
      </c>
      <c r="D19" s="296" t="s">
        <v>557</v>
      </c>
      <c r="E19" s="311"/>
      <c r="F19" s="297"/>
      <c r="G19" s="294"/>
      <c r="H19" s="295"/>
      <c r="I19" s="296"/>
    </row>
    <row r="20" ht="21.0" customHeight="1">
      <c r="A20" s="312" t="s">
        <v>581</v>
      </c>
      <c r="B20" s="294"/>
      <c r="C20" s="295" t="s">
        <v>556</v>
      </c>
      <c r="D20" s="296" t="s">
        <v>557</v>
      </c>
      <c r="E20" s="311"/>
      <c r="F20" s="297" t="s">
        <v>582</v>
      </c>
      <c r="G20" s="294"/>
      <c r="H20" s="295" t="s">
        <v>556</v>
      </c>
      <c r="I20" s="296" t="s">
        <v>557</v>
      </c>
    </row>
    <row r="21" ht="21.0" customHeight="1">
      <c r="A21" s="312" t="s">
        <v>583</v>
      </c>
      <c r="B21" s="294"/>
      <c r="C21" s="295" t="s">
        <v>556</v>
      </c>
      <c r="D21" s="296" t="s">
        <v>569</v>
      </c>
      <c r="E21" s="311"/>
      <c r="F21" s="297" t="s">
        <v>584</v>
      </c>
      <c r="G21" s="294"/>
      <c r="H21" s="295" t="s">
        <v>560</v>
      </c>
      <c r="I21" s="296" t="s">
        <v>569</v>
      </c>
    </row>
    <row r="22" ht="21.0" customHeight="1">
      <c r="A22" s="297" t="s">
        <v>585</v>
      </c>
      <c r="B22" s="294"/>
      <c r="C22" s="295" t="s">
        <v>556</v>
      </c>
      <c r="D22" s="296" t="s">
        <v>569</v>
      </c>
      <c r="E22" s="311"/>
      <c r="F22" s="297"/>
      <c r="G22" s="294"/>
      <c r="H22" s="295"/>
      <c r="I22" s="296"/>
    </row>
    <row r="23" ht="21.0" customHeight="1">
      <c r="A23" s="293" t="s">
        <v>586</v>
      </c>
      <c r="B23" s="294"/>
      <c r="C23" s="295" t="s">
        <v>560</v>
      </c>
      <c r="D23" s="296" t="s">
        <v>557</v>
      </c>
      <c r="E23" s="311"/>
      <c r="F23" s="297" t="s">
        <v>587</v>
      </c>
      <c r="G23" s="294"/>
      <c r="H23" s="295" t="s">
        <v>564</v>
      </c>
      <c r="I23" s="296" t="s">
        <v>557</v>
      </c>
    </row>
    <row r="24" ht="21.0" customHeight="1">
      <c r="A24" s="297" t="s">
        <v>588</v>
      </c>
      <c r="B24" s="294"/>
      <c r="C24" s="295" t="s">
        <v>560</v>
      </c>
      <c r="D24" s="296" t="s">
        <v>557</v>
      </c>
      <c r="E24" s="311"/>
      <c r="F24" s="297" t="s">
        <v>589</v>
      </c>
      <c r="G24" s="294"/>
      <c r="H24" s="295" t="s">
        <v>564</v>
      </c>
      <c r="I24" s="296" t="s">
        <v>557</v>
      </c>
    </row>
    <row r="25" ht="21.0" customHeight="1">
      <c r="A25" s="313" t="s">
        <v>590</v>
      </c>
      <c r="B25" s="294"/>
      <c r="C25" s="295" t="s">
        <v>560</v>
      </c>
      <c r="D25" s="296" t="s">
        <v>557</v>
      </c>
      <c r="E25" s="311"/>
      <c r="F25" s="297"/>
      <c r="G25" s="294"/>
      <c r="H25" s="295"/>
      <c r="I25" s="296"/>
    </row>
    <row r="26" ht="21.0" customHeight="1">
      <c r="A26" s="297" t="s">
        <v>591</v>
      </c>
      <c r="B26" s="294"/>
      <c r="C26" s="295" t="s">
        <v>560</v>
      </c>
      <c r="D26" s="296" t="s">
        <v>557</v>
      </c>
      <c r="E26" s="311"/>
      <c r="F26" s="297" t="s">
        <v>592</v>
      </c>
      <c r="G26" s="294"/>
      <c r="H26" s="295" t="s">
        <v>564</v>
      </c>
      <c r="I26" s="296" t="s">
        <v>557</v>
      </c>
    </row>
    <row r="27" ht="21.0" customHeight="1">
      <c r="A27" s="297" t="s">
        <v>593</v>
      </c>
      <c r="B27" s="294"/>
      <c r="C27" s="295" t="s">
        <v>560</v>
      </c>
      <c r="D27" s="296" t="s">
        <v>569</v>
      </c>
      <c r="E27" s="311"/>
      <c r="F27" s="297" t="s">
        <v>594</v>
      </c>
      <c r="G27" s="294"/>
      <c r="H27" s="295" t="s">
        <v>568</v>
      </c>
      <c r="I27" s="296" t="s">
        <v>569</v>
      </c>
    </row>
    <row r="28" ht="21.0" customHeight="1">
      <c r="A28" s="297" t="s">
        <v>595</v>
      </c>
      <c r="B28" s="294"/>
      <c r="C28" s="295" t="s">
        <v>564</v>
      </c>
      <c r="D28" s="296" t="s">
        <v>557</v>
      </c>
      <c r="E28" s="311"/>
      <c r="F28" s="297"/>
      <c r="G28" s="294"/>
      <c r="H28" s="295"/>
      <c r="I28" s="296"/>
    </row>
    <row r="29" ht="21.0" customHeight="1">
      <c r="A29" s="297" t="s">
        <v>596</v>
      </c>
      <c r="B29" s="294"/>
      <c r="C29" s="295" t="s">
        <v>564</v>
      </c>
      <c r="D29" s="296" t="s">
        <v>557</v>
      </c>
      <c r="E29" s="311"/>
      <c r="F29" s="297" t="s">
        <v>597</v>
      </c>
      <c r="G29" s="294"/>
      <c r="H29" s="295" t="s">
        <v>576</v>
      </c>
      <c r="I29" s="296" t="s">
        <v>557</v>
      </c>
    </row>
    <row r="30" ht="21.0" customHeight="1">
      <c r="A30" s="297"/>
      <c r="B30" s="294"/>
      <c r="C30" s="295"/>
      <c r="D30" s="296"/>
      <c r="E30" s="311"/>
      <c r="F30" s="297" t="s">
        <v>598</v>
      </c>
      <c r="G30" s="294"/>
      <c r="H30" s="295" t="s">
        <v>576</v>
      </c>
      <c r="I30" s="296" t="s">
        <v>569</v>
      </c>
    </row>
    <row r="31" ht="21.0" customHeight="1">
      <c r="A31" s="297" t="s">
        <v>599</v>
      </c>
      <c r="B31" s="294"/>
      <c r="C31" s="295" t="s">
        <v>568</v>
      </c>
      <c r="D31" s="296" t="s">
        <v>569</v>
      </c>
      <c r="E31" s="311"/>
      <c r="F31" s="309"/>
      <c r="G31" s="306"/>
      <c r="H31" s="307"/>
      <c r="I31" s="308"/>
    </row>
    <row r="32" ht="21.0" customHeight="1">
      <c r="A32" s="305" t="s">
        <v>600</v>
      </c>
      <c r="B32" s="306"/>
      <c r="C32" s="307" t="s">
        <v>568</v>
      </c>
      <c r="D32" s="308" t="s">
        <v>569</v>
      </c>
      <c r="E32" s="311"/>
    </row>
    <row r="33" ht="21.0" customHeight="1">
      <c r="E33" s="311"/>
      <c r="F33" s="314" t="s">
        <v>601</v>
      </c>
      <c r="G33" s="122"/>
      <c r="H33" s="122"/>
      <c r="I33" s="123"/>
    </row>
    <row r="34" ht="21.0" customHeight="1">
      <c r="A34" s="290" t="s">
        <v>602</v>
      </c>
      <c r="B34" s="290" t="s">
        <v>551</v>
      </c>
      <c r="C34" s="291" t="s">
        <v>552</v>
      </c>
      <c r="D34" s="291" t="s">
        <v>553</v>
      </c>
      <c r="E34" s="311"/>
      <c r="F34" s="315" t="s">
        <v>603</v>
      </c>
      <c r="G34" s="31"/>
      <c r="H34" s="31"/>
      <c r="I34" s="31"/>
    </row>
    <row r="35" ht="21.0" customHeight="1">
      <c r="A35" s="297" t="s">
        <v>604</v>
      </c>
      <c r="B35" s="294"/>
      <c r="C35" s="295" t="s">
        <v>556</v>
      </c>
      <c r="D35" s="296" t="s">
        <v>557</v>
      </c>
      <c r="E35" s="311"/>
      <c r="F35" s="316" t="s">
        <v>605</v>
      </c>
    </row>
    <row r="36" ht="21.0" customHeight="1">
      <c r="A36" s="297" t="s">
        <v>606</v>
      </c>
      <c r="B36" s="294"/>
      <c r="C36" s="295" t="s">
        <v>556</v>
      </c>
      <c r="D36" s="296" t="s">
        <v>569</v>
      </c>
      <c r="E36" s="311"/>
      <c r="F36" s="316" t="s">
        <v>607</v>
      </c>
    </row>
    <row r="37" ht="21.0" customHeight="1">
      <c r="A37" s="297" t="s">
        <v>608</v>
      </c>
      <c r="B37" s="294"/>
      <c r="C37" s="295" t="s">
        <v>560</v>
      </c>
      <c r="D37" s="296" t="s">
        <v>557</v>
      </c>
      <c r="E37" s="311"/>
      <c r="F37" s="316" t="s">
        <v>609</v>
      </c>
    </row>
    <row r="38" ht="21.0" customHeight="1">
      <c r="A38" s="297" t="s">
        <v>610</v>
      </c>
      <c r="B38" s="294"/>
      <c r="C38" s="295" t="s">
        <v>560</v>
      </c>
      <c r="D38" s="296" t="s">
        <v>569</v>
      </c>
      <c r="E38" s="311"/>
      <c r="F38" s="317" t="s">
        <v>611</v>
      </c>
    </row>
    <row r="39" ht="21.0" customHeight="1">
      <c r="A39" s="297" t="s">
        <v>612</v>
      </c>
      <c r="B39" s="294"/>
      <c r="C39" s="295" t="s">
        <v>564</v>
      </c>
      <c r="D39" s="296" t="s">
        <v>557</v>
      </c>
      <c r="E39" s="311"/>
      <c r="F39" s="202"/>
    </row>
    <row r="40" ht="21.0" customHeight="1">
      <c r="A40" s="297" t="s">
        <v>613</v>
      </c>
      <c r="B40" s="294"/>
      <c r="C40" s="295" t="s">
        <v>564</v>
      </c>
      <c r="D40" s="296" t="s">
        <v>569</v>
      </c>
      <c r="E40" s="311"/>
      <c r="F40" s="318"/>
      <c r="G40" s="318"/>
      <c r="H40" s="318"/>
      <c r="I40" s="318"/>
    </row>
    <row r="41" ht="21.0" customHeight="1">
      <c r="A41" s="297" t="s">
        <v>614</v>
      </c>
      <c r="B41" s="294"/>
      <c r="C41" s="295" t="s">
        <v>568</v>
      </c>
      <c r="D41" s="296" t="s">
        <v>557</v>
      </c>
      <c r="E41" s="311"/>
      <c r="F41" s="318"/>
      <c r="G41" s="318"/>
      <c r="H41" s="318"/>
      <c r="I41" s="318"/>
    </row>
    <row r="42" ht="21.0" customHeight="1">
      <c r="A42" s="297" t="s">
        <v>615</v>
      </c>
      <c r="B42" s="294"/>
      <c r="C42" s="295" t="s">
        <v>568</v>
      </c>
      <c r="D42" s="296" t="s">
        <v>569</v>
      </c>
      <c r="E42" s="311"/>
      <c r="F42" s="318"/>
      <c r="G42" s="318"/>
      <c r="H42" s="318"/>
      <c r="I42" s="318"/>
    </row>
    <row r="43" ht="21.0" customHeight="1">
      <c r="A43" s="309" t="s">
        <v>616</v>
      </c>
      <c r="B43" s="306"/>
      <c r="C43" s="307" t="s">
        <v>576</v>
      </c>
      <c r="D43" s="296" t="s">
        <v>569</v>
      </c>
      <c r="E43" s="311"/>
      <c r="F43" s="189"/>
      <c r="G43" s="189"/>
      <c r="H43" s="189"/>
      <c r="I43" s="189"/>
    </row>
    <row r="44" ht="21.0" customHeight="1">
      <c r="E44" s="311"/>
      <c r="F44" s="189"/>
      <c r="G44" s="189"/>
      <c r="H44" s="189"/>
      <c r="I44" s="319"/>
    </row>
    <row r="45" ht="21.0" customHeight="1">
      <c r="E45" s="311"/>
      <c r="F45" s="189"/>
      <c r="G45" s="189"/>
      <c r="H45" s="189"/>
      <c r="I45" s="319"/>
    </row>
    <row r="46" ht="21.0" customHeight="1">
      <c r="E46" s="311"/>
      <c r="F46" s="189"/>
      <c r="G46" s="189"/>
      <c r="H46" s="189"/>
      <c r="I46" s="189"/>
    </row>
    <row r="47" ht="21.0" customHeight="1">
      <c r="E47" s="311"/>
      <c r="F47" s="320"/>
      <c r="G47" s="320"/>
      <c r="H47" s="320"/>
      <c r="I47" s="319"/>
    </row>
    <row r="48" ht="21.0" customHeight="1">
      <c r="E48" s="311"/>
      <c r="F48" s="320"/>
      <c r="G48" s="320"/>
      <c r="H48" s="320"/>
      <c r="I48" s="319"/>
    </row>
    <row r="49" ht="21.0" customHeight="1">
      <c r="E49" s="311"/>
      <c r="F49" s="319"/>
      <c r="G49" s="320"/>
      <c r="H49" s="320"/>
      <c r="I49" s="319"/>
    </row>
    <row r="50" ht="21.0" customHeight="1">
      <c r="E50" s="311"/>
      <c r="F50" s="320"/>
      <c r="G50" s="320"/>
      <c r="H50" s="320"/>
      <c r="I50" s="319"/>
    </row>
    <row r="51" ht="21.0" customHeight="1">
      <c r="D51" s="311"/>
      <c r="E51" s="311"/>
      <c r="F51" s="319"/>
      <c r="G51" s="320"/>
      <c r="H51" s="320"/>
      <c r="I51" s="319"/>
    </row>
    <row r="52" ht="21.0" customHeight="1">
      <c r="E52" s="311"/>
      <c r="F52" s="320"/>
      <c r="G52" s="320"/>
      <c r="H52" s="320"/>
      <c r="I52" s="319"/>
    </row>
    <row r="53" ht="21.0" customHeight="1">
      <c r="D53" s="311"/>
      <c r="E53" s="311"/>
      <c r="F53" s="320"/>
      <c r="G53" s="320"/>
      <c r="H53" s="320"/>
      <c r="I53" s="319"/>
    </row>
    <row r="54" ht="21.0" customHeight="1">
      <c r="A54" s="311"/>
      <c r="B54" s="311"/>
      <c r="C54" s="311"/>
      <c r="D54" s="311"/>
      <c r="E54" s="311"/>
      <c r="F54" s="311"/>
      <c r="G54" s="311"/>
      <c r="H54" s="311"/>
      <c r="I54" s="311"/>
    </row>
    <row r="55" ht="21.0" customHeight="1">
      <c r="A55" s="311"/>
      <c r="B55" s="311"/>
      <c r="C55" s="311"/>
      <c r="D55" s="311"/>
      <c r="E55" s="311"/>
      <c r="F55" s="311"/>
      <c r="G55" s="311"/>
      <c r="H55" s="311"/>
      <c r="I55" s="311"/>
    </row>
    <row r="56" ht="21.0" customHeight="1">
      <c r="A56" s="311"/>
      <c r="B56" s="311"/>
      <c r="C56" s="311"/>
      <c r="D56" s="311"/>
      <c r="E56" s="311"/>
      <c r="F56" s="311"/>
      <c r="G56" s="311"/>
      <c r="H56" s="311"/>
      <c r="I56" s="311"/>
    </row>
    <row r="57" ht="21.0" customHeight="1">
      <c r="A57" s="311"/>
      <c r="B57" s="311"/>
      <c r="C57" s="311"/>
      <c r="D57" s="311"/>
      <c r="E57" s="311"/>
      <c r="F57" s="311"/>
      <c r="G57" s="311"/>
      <c r="H57" s="311"/>
      <c r="I57" s="311"/>
    </row>
    <row r="58" ht="21.0" customHeight="1">
      <c r="A58" s="311"/>
      <c r="B58" s="311"/>
      <c r="C58" s="311"/>
      <c r="D58" s="311"/>
      <c r="E58" s="311"/>
      <c r="F58" s="311"/>
      <c r="G58" s="311"/>
      <c r="H58" s="311"/>
      <c r="I58" s="311"/>
    </row>
    <row r="59" ht="21.0" customHeight="1">
      <c r="A59" s="311"/>
      <c r="B59" s="311"/>
      <c r="C59" s="311"/>
      <c r="D59" s="311"/>
      <c r="E59" s="311"/>
      <c r="F59" s="311"/>
      <c r="G59" s="311"/>
      <c r="H59" s="311"/>
      <c r="I59" s="311"/>
    </row>
    <row r="60" ht="21.0" customHeight="1">
      <c r="A60" s="311"/>
      <c r="B60" s="311"/>
      <c r="C60" s="311"/>
      <c r="D60" s="311"/>
      <c r="E60" s="311"/>
      <c r="F60" s="311"/>
      <c r="G60" s="311"/>
      <c r="H60" s="311"/>
      <c r="I60" s="311"/>
    </row>
    <row r="61" ht="21.0" customHeight="1">
      <c r="A61" s="311"/>
      <c r="B61" s="311"/>
      <c r="C61" s="311"/>
      <c r="D61" s="311"/>
      <c r="E61" s="311"/>
      <c r="F61" s="311"/>
      <c r="G61" s="311"/>
      <c r="H61" s="311"/>
      <c r="I61" s="311"/>
    </row>
    <row r="62" ht="21.0" customHeight="1">
      <c r="A62" s="311"/>
      <c r="B62" s="311"/>
      <c r="C62" s="311"/>
      <c r="D62" s="311"/>
      <c r="E62" s="311"/>
      <c r="F62" s="311"/>
      <c r="G62" s="311"/>
      <c r="H62" s="311"/>
      <c r="I62" s="311"/>
    </row>
    <row r="63" ht="21.0" customHeight="1">
      <c r="A63" s="311"/>
      <c r="B63" s="311"/>
      <c r="C63" s="311"/>
      <c r="D63" s="311"/>
      <c r="E63" s="311"/>
      <c r="F63" s="311"/>
      <c r="G63" s="311"/>
      <c r="H63" s="311"/>
      <c r="I63" s="311"/>
    </row>
    <row r="64" ht="21.0" customHeight="1">
      <c r="A64" s="311"/>
      <c r="B64" s="311"/>
      <c r="C64" s="311"/>
      <c r="D64" s="311"/>
      <c r="E64" s="311"/>
      <c r="F64" s="311"/>
      <c r="G64" s="311"/>
      <c r="H64" s="311"/>
      <c r="I64" s="311"/>
    </row>
    <row r="65" ht="21.0" customHeight="1">
      <c r="A65" s="311"/>
      <c r="B65" s="311"/>
      <c r="C65" s="311"/>
      <c r="D65" s="311"/>
      <c r="E65" s="311"/>
      <c r="F65" s="311"/>
      <c r="G65" s="311"/>
      <c r="H65" s="311"/>
      <c r="I65" s="311"/>
    </row>
    <row r="66" ht="21.0" customHeight="1">
      <c r="A66" s="311"/>
      <c r="B66" s="311"/>
      <c r="C66" s="311"/>
      <c r="D66" s="311"/>
      <c r="E66" s="311"/>
      <c r="F66" s="311"/>
      <c r="G66" s="311"/>
      <c r="H66" s="311"/>
      <c r="I66" s="311"/>
    </row>
    <row r="67" ht="21.0" customHeight="1">
      <c r="A67" s="311"/>
      <c r="B67" s="311"/>
      <c r="C67" s="311"/>
      <c r="D67" s="311"/>
      <c r="E67" s="311"/>
      <c r="F67" s="311"/>
      <c r="G67" s="311"/>
      <c r="H67" s="311"/>
      <c r="I67" s="311"/>
    </row>
    <row r="68" ht="21.0" customHeight="1">
      <c r="A68" s="311"/>
      <c r="B68" s="311"/>
      <c r="C68" s="311"/>
      <c r="D68" s="311"/>
      <c r="E68" s="311"/>
      <c r="F68" s="311"/>
      <c r="G68" s="311"/>
      <c r="H68" s="311"/>
      <c r="I68" s="311"/>
    </row>
    <row r="69" ht="21.0" customHeight="1">
      <c r="A69" s="311"/>
      <c r="B69" s="311"/>
      <c r="C69" s="311"/>
      <c r="D69" s="311"/>
      <c r="E69" s="311"/>
      <c r="F69" s="311"/>
      <c r="G69" s="311"/>
      <c r="H69" s="311"/>
      <c r="I69" s="311"/>
    </row>
    <row r="70" ht="21.0" customHeight="1">
      <c r="A70" s="311"/>
      <c r="B70" s="311"/>
      <c r="C70" s="311"/>
      <c r="D70" s="311"/>
      <c r="E70" s="311"/>
      <c r="F70" s="311"/>
      <c r="G70" s="311"/>
      <c r="H70" s="311"/>
      <c r="I70" s="311"/>
    </row>
    <row r="71" ht="21.0" customHeight="1">
      <c r="A71" s="311"/>
      <c r="B71" s="311"/>
      <c r="C71" s="311"/>
      <c r="D71" s="311"/>
      <c r="E71" s="311"/>
      <c r="F71" s="311"/>
      <c r="G71" s="311"/>
      <c r="H71" s="311"/>
      <c r="I71" s="311"/>
    </row>
    <row r="72" ht="21.0" customHeight="1">
      <c r="A72" s="311"/>
      <c r="B72" s="311"/>
      <c r="C72" s="311"/>
      <c r="D72" s="311"/>
      <c r="E72" s="311"/>
      <c r="F72" s="311"/>
      <c r="G72" s="311"/>
      <c r="H72" s="311"/>
      <c r="I72" s="311"/>
    </row>
    <row r="73" ht="21.0" customHeight="1">
      <c r="A73" s="311"/>
      <c r="B73" s="311"/>
      <c r="C73" s="311"/>
      <c r="D73" s="311"/>
      <c r="E73" s="311"/>
      <c r="F73" s="311"/>
      <c r="G73" s="311"/>
      <c r="H73" s="311"/>
      <c r="I73" s="311"/>
    </row>
    <row r="74" ht="21.0" customHeight="1">
      <c r="A74" s="311"/>
      <c r="B74" s="311"/>
      <c r="C74" s="311"/>
      <c r="D74" s="311"/>
      <c r="E74" s="311"/>
      <c r="F74" s="311"/>
      <c r="G74" s="311"/>
      <c r="H74" s="311"/>
      <c r="I74" s="311"/>
    </row>
    <row r="75" ht="21.0" customHeight="1">
      <c r="A75" s="311"/>
      <c r="B75" s="311"/>
      <c r="C75" s="311"/>
      <c r="D75" s="311"/>
      <c r="E75" s="311"/>
      <c r="F75" s="311"/>
      <c r="G75" s="311"/>
      <c r="H75" s="311"/>
      <c r="I75" s="311"/>
    </row>
    <row r="76" ht="21.0" customHeight="1">
      <c r="A76" s="311"/>
      <c r="B76" s="311"/>
      <c r="C76" s="311"/>
      <c r="D76" s="311"/>
      <c r="E76" s="311"/>
      <c r="F76" s="311"/>
      <c r="G76" s="311"/>
      <c r="H76" s="311"/>
      <c r="I76" s="311"/>
    </row>
    <row r="77" ht="21.0" customHeight="1">
      <c r="A77" s="311"/>
      <c r="B77" s="311"/>
      <c r="C77" s="311"/>
      <c r="D77" s="311"/>
      <c r="E77" s="311"/>
      <c r="F77" s="311"/>
      <c r="G77" s="311"/>
      <c r="H77" s="311"/>
      <c r="I77" s="311"/>
    </row>
    <row r="78" ht="21.0" customHeight="1">
      <c r="A78" s="311"/>
      <c r="B78" s="311"/>
      <c r="C78" s="311"/>
      <c r="D78" s="311"/>
      <c r="E78" s="311"/>
      <c r="F78" s="311"/>
      <c r="G78" s="311"/>
      <c r="H78" s="311"/>
      <c r="I78" s="311"/>
    </row>
    <row r="79" ht="21.0" customHeight="1">
      <c r="A79" s="311"/>
      <c r="B79" s="311"/>
      <c r="C79" s="311"/>
      <c r="D79" s="311"/>
      <c r="E79" s="311"/>
      <c r="F79" s="311"/>
      <c r="G79" s="311"/>
      <c r="H79" s="311"/>
      <c r="I79" s="311"/>
    </row>
    <row r="80" ht="21.0" customHeight="1">
      <c r="A80" s="311"/>
      <c r="B80" s="311"/>
      <c r="C80" s="311"/>
      <c r="D80" s="311"/>
      <c r="E80" s="311"/>
      <c r="F80" s="311"/>
      <c r="G80" s="311"/>
      <c r="H80" s="311"/>
      <c r="I80" s="311"/>
    </row>
    <row r="81" ht="21.0" customHeight="1">
      <c r="A81" s="311"/>
      <c r="B81" s="311"/>
      <c r="C81" s="311"/>
      <c r="D81" s="311"/>
      <c r="E81" s="311"/>
      <c r="F81" s="311"/>
      <c r="G81" s="311"/>
      <c r="H81" s="311"/>
      <c r="I81" s="311"/>
    </row>
    <row r="82" ht="21.0" customHeight="1">
      <c r="A82" s="311"/>
      <c r="B82" s="311"/>
      <c r="C82" s="311"/>
      <c r="D82" s="311"/>
      <c r="E82" s="311"/>
      <c r="F82" s="311"/>
      <c r="G82" s="311"/>
      <c r="H82" s="311"/>
      <c r="I82" s="311"/>
    </row>
    <row r="83" ht="21.0" customHeight="1">
      <c r="A83" s="311"/>
      <c r="B83" s="311"/>
      <c r="C83" s="311"/>
      <c r="D83" s="311"/>
      <c r="E83" s="311"/>
      <c r="F83" s="311"/>
      <c r="G83" s="311"/>
      <c r="H83" s="311"/>
      <c r="I83" s="311"/>
    </row>
  </sheetData>
  <mergeCells count="7">
    <mergeCell ref="A1:I1"/>
    <mergeCell ref="F33:I33"/>
    <mergeCell ref="F34:I34"/>
    <mergeCell ref="F35:I35"/>
    <mergeCell ref="F36:I36"/>
    <mergeCell ref="F37:I37"/>
    <mergeCell ref="F38:I39"/>
  </mergeCells>
  <printOptions gridLines="1" horizontalCentered="1"/>
  <pageMargins bottom="0.75" footer="0.0" header="0.0" left="0.7" right="0.7" top="0.75"/>
  <pageSetup fitToHeight="0" paperSize="9" cellComments="atEnd" orientation="landscape" pageOrder="overThenDown"/>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58.43"/>
    <col customWidth="1" min="2" max="2" width="10.57"/>
    <col customWidth="1" min="3" max="3" width="7.43"/>
    <col customWidth="1" min="4" max="4" width="8.0"/>
    <col customWidth="1" min="5" max="5" width="1.86"/>
    <col customWidth="1" min="6" max="6" width="59.43"/>
    <col customWidth="1" min="7" max="7" width="10.14"/>
    <col customWidth="1" min="8" max="8" width="7.43"/>
    <col customWidth="1" min="9" max="9" width="8.57"/>
  </cols>
  <sheetData>
    <row r="1" ht="32.25" customHeight="1">
      <c r="A1" s="289" t="s">
        <v>617</v>
      </c>
    </row>
    <row r="2" ht="21.0" customHeight="1">
      <c r="A2" s="290" t="s">
        <v>550</v>
      </c>
      <c r="B2" s="290" t="s">
        <v>551</v>
      </c>
      <c r="C2" s="291" t="s">
        <v>552</v>
      </c>
      <c r="D2" s="291" t="s">
        <v>553</v>
      </c>
      <c r="E2" s="292"/>
      <c r="F2" s="290" t="s">
        <v>554</v>
      </c>
      <c r="G2" s="290" t="s">
        <v>551</v>
      </c>
      <c r="H2" s="291" t="s">
        <v>552</v>
      </c>
      <c r="I2" s="291" t="s">
        <v>553</v>
      </c>
    </row>
    <row r="3" ht="21.0" customHeight="1">
      <c r="A3" s="293"/>
      <c r="B3" s="294"/>
      <c r="C3" s="295"/>
      <c r="D3" s="296"/>
      <c r="E3" s="292"/>
      <c r="F3" s="297"/>
      <c r="G3" s="298"/>
      <c r="H3" s="295"/>
      <c r="I3" s="296"/>
    </row>
    <row r="4" ht="21.0" customHeight="1">
      <c r="A4" s="293"/>
      <c r="B4" s="294"/>
      <c r="C4" s="295"/>
      <c r="D4" s="296"/>
      <c r="E4" s="292"/>
      <c r="F4" s="297"/>
      <c r="G4" s="298"/>
      <c r="H4" s="295"/>
      <c r="I4" s="296"/>
    </row>
    <row r="5" ht="21.0" customHeight="1">
      <c r="A5" s="293"/>
      <c r="B5" s="294"/>
      <c r="C5" s="295"/>
      <c r="D5" s="296"/>
      <c r="E5" s="292"/>
      <c r="F5" s="297"/>
      <c r="G5" s="298"/>
      <c r="H5" s="295"/>
      <c r="I5" s="296"/>
    </row>
    <row r="6" ht="21.0" customHeight="1">
      <c r="A6" s="293"/>
      <c r="B6" s="294"/>
      <c r="C6" s="295"/>
      <c r="D6" s="296"/>
      <c r="E6" s="292"/>
      <c r="F6" s="297"/>
      <c r="G6" s="298"/>
      <c r="H6" s="295"/>
      <c r="I6" s="296"/>
    </row>
    <row r="7" ht="21.0" customHeight="1">
      <c r="A7" s="293"/>
      <c r="B7" s="294"/>
      <c r="C7" s="295"/>
      <c r="D7" s="296"/>
      <c r="E7" s="292"/>
      <c r="F7" s="297"/>
      <c r="G7" s="298"/>
      <c r="H7" s="295"/>
      <c r="I7" s="296"/>
    </row>
    <row r="8" ht="21.0" customHeight="1">
      <c r="A8" s="297"/>
      <c r="B8" s="294"/>
      <c r="C8" s="295"/>
      <c r="D8" s="296"/>
      <c r="E8" s="292"/>
      <c r="F8" s="297"/>
      <c r="G8" s="298"/>
      <c r="H8" s="295"/>
      <c r="I8" s="296"/>
    </row>
    <row r="9" ht="21.0" customHeight="1">
      <c r="A9" s="297"/>
      <c r="B9" s="294"/>
      <c r="C9" s="295"/>
      <c r="D9" s="296"/>
      <c r="E9" s="292"/>
      <c r="F9" s="299"/>
      <c r="G9" s="298"/>
      <c r="H9" s="300"/>
      <c r="I9" s="301"/>
    </row>
    <row r="10" ht="21.0" customHeight="1">
      <c r="A10" s="293"/>
      <c r="B10" s="294"/>
      <c r="C10" s="295"/>
      <c r="D10" s="296"/>
      <c r="E10" s="292"/>
      <c r="F10" s="299"/>
      <c r="G10" s="298"/>
      <c r="H10" s="300"/>
      <c r="I10" s="301"/>
    </row>
    <row r="11" ht="21.0" customHeight="1">
      <c r="A11" s="293"/>
      <c r="B11" s="294"/>
      <c r="C11" s="295"/>
      <c r="D11" s="296"/>
      <c r="E11" s="292"/>
      <c r="F11" s="299"/>
      <c r="G11" s="298"/>
      <c r="H11" s="300"/>
      <c r="I11" s="301"/>
    </row>
    <row r="12" ht="21.0" customHeight="1">
      <c r="A12" s="297"/>
      <c r="B12" s="294"/>
      <c r="C12" s="295"/>
      <c r="D12" s="296"/>
      <c r="E12" s="292"/>
      <c r="F12" s="299"/>
      <c r="G12" s="298"/>
      <c r="H12" s="300"/>
      <c r="I12" s="301"/>
    </row>
    <row r="13" ht="21.0" customHeight="1">
      <c r="A13" s="293"/>
      <c r="B13" s="294"/>
      <c r="C13" s="295"/>
      <c r="D13" s="296"/>
      <c r="E13" s="292"/>
      <c r="F13" s="299"/>
      <c r="G13" s="298"/>
      <c r="H13" s="300"/>
      <c r="I13" s="301"/>
    </row>
    <row r="14" ht="21.0" customHeight="1">
      <c r="A14" s="293"/>
      <c r="B14" s="294"/>
      <c r="C14" s="295"/>
      <c r="D14" s="296"/>
      <c r="E14" s="292"/>
      <c r="F14" s="299"/>
      <c r="G14" s="298"/>
      <c r="H14" s="300"/>
      <c r="I14" s="301"/>
    </row>
    <row r="15" ht="21.0" customHeight="1">
      <c r="A15" s="293"/>
      <c r="B15" s="294"/>
      <c r="C15" s="295"/>
      <c r="D15" s="296"/>
      <c r="E15" s="292"/>
      <c r="F15" s="299"/>
      <c r="G15" s="298"/>
      <c r="H15" s="300"/>
      <c r="I15" s="304"/>
    </row>
    <row r="16" ht="21.0" customHeight="1">
      <c r="A16" s="305"/>
      <c r="B16" s="306"/>
      <c r="C16" s="307"/>
      <c r="D16" s="308"/>
      <c r="E16" s="292"/>
      <c r="F16" s="309"/>
      <c r="G16" s="298"/>
      <c r="H16" s="307"/>
      <c r="I16" s="308"/>
    </row>
    <row r="17" ht="7.5" customHeight="1">
      <c r="E17" s="292"/>
    </row>
    <row r="18" ht="21.0" customHeight="1">
      <c r="A18" s="290" t="s">
        <v>577</v>
      </c>
      <c r="B18" s="290" t="s">
        <v>551</v>
      </c>
      <c r="C18" s="291" t="s">
        <v>552</v>
      </c>
      <c r="D18" s="291" t="s">
        <v>553</v>
      </c>
      <c r="E18" s="292"/>
      <c r="F18" s="290" t="s">
        <v>578</v>
      </c>
      <c r="G18" s="290" t="s">
        <v>551</v>
      </c>
      <c r="H18" s="291" t="s">
        <v>552</v>
      </c>
      <c r="I18" s="291" t="s">
        <v>553</v>
      </c>
    </row>
    <row r="19" ht="21.0" customHeight="1">
      <c r="A19" s="310"/>
      <c r="B19" s="294"/>
      <c r="C19" s="295"/>
      <c r="D19" s="296"/>
      <c r="E19" s="311"/>
      <c r="F19" s="297"/>
      <c r="G19" s="294"/>
      <c r="H19" s="295"/>
      <c r="I19" s="296"/>
    </row>
    <row r="20" ht="21.0" customHeight="1">
      <c r="A20" s="312"/>
      <c r="B20" s="294"/>
      <c r="C20" s="295"/>
      <c r="D20" s="296"/>
      <c r="E20" s="311"/>
      <c r="F20" s="297"/>
      <c r="G20" s="294"/>
      <c r="H20" s="295"/>
      <c r="I20" s="296"/>
    </row>
    <row r="21" ht="21.0" customHeight="1">
      <c r="A21" s="312"/>
      <c r="B21" s="294"/>
      <c r="C21" s="295"/>
      <c r="D21" s="296"/>
      <c r="E21" s="311"/>
      <c r="F21" s="297"/>
      <c r="G21" s="294"/>
      <c r="H21" s="295"/>
      <c r="I21" s="296"/>
    </row>
    <row r="22" ht="21.0" customHeight="1">
      <c r="A22" s="297"/>
      <c r="B22" s="294"/>
      <c r="C22" s="295"/>
      <c r="D22" s="296"/>
      <c r="E22" s="311"/>
      <c r="F22" s="297"/>
      <c r="G22" s="294"/>
      <c r="H22" s="295"/>
      <c r="I22" s="296"/>
    </row>
    <row r="23" ht="21.0" customHeight="1">
      <c r="A23" s="293"/>
      <c r="B23" s="294"/>
      <c r="C23" s="295"/>
      <c r="D23" s="296"/>
      <c r="E23" s="311"/>
      <c r="F23" s="297"/>
      <c r="G23" s="294"/>
      <c r="H23" s="295"/>
      <c r="I23" s="296"/>
    </row>
    <row r="24" ht="21.0" customHeight="1">
      <c r="A24" s="297"/>
      <c r="B24" s="294"/>
      <c r="C24" s="295"/>
      <c r="D24" s="296"/>
      <c r="E24" s="311"/>
      <c r="F24" s="297"/>
      <c r="G24" s="294"/>
      <c r="H24" s="295"/>
      <c r="I24" s="296"/>
    </row>
    <row r="25" ht="21.0" customHeight="1">
      <c r="A25" s="297"/>
      <c r="B25" s="294"/>
      <c r="C25" s="295"/>
      <c r="D25" s="296"/>
      <c r="E25" s="311"/>
      <c r="F25" s="297"/>
      <c r="G25" s="294"/>
      <c r="H25" s="295"/>
      <c r="I25" s="296"/>
    </row>
    <row r="26" ht="21.0" customHeight="1">
      <c r="A26" s="297"/>
      <c r="B26" s="294"/>
      <c r="C26" s="295"/>
      <c r="D26" s="296"/>
      <c r="E26" s="311"/>
      <c r="F26" s="297"/>
      <c r="G26" s="294"/>
      <c r="H26" s="295"/>
      <c r="I26" s="296"/>
    </row>
    <row r="27" ht="21.0" customHeight="1">
      <c r="A27" s="293"/>
      <c r="B27" s="294"/>
      <c r="C27" s="295"/>
      <c r="D27" s="296"/>
      <c r="E27" s="311"/>
      <c r="F27" s="297"/>
      <c r="G27" s="294"/>
      <c r="H27" s="295"/>
      <c r="I27" s="296"/>
    </row>
    <row r="28" ht="21.0" customHeight="1">
      <c r="A28" s="293"/>
      <c r="B28" s="294"/>
      <c r="C28" s="295"/>
      <c r="D28" s="296"/>
      <c r="E28" s="311"/>
      <c r="F28" s="309"/>
      <c r="G28" s="306"/>
      <c r="H28" s="307"/>
      <c r="I28" s="308"/>
    </row>
    <row r="29" ht="21.0" customHeight="1">
      <c r="A29" s="305"/>
      <c r="B29" s="306"/>
      <c r="C29" s="307"/>
      <c r="D29" s="308"/>
      <c r="E29" s="311"/>
    </row>
    <row r="30" ht="21.0" customHeight="1">
      <c r="E30" s="311"/>
      <c r="F30" s="314" t="s">
        <v>601</v>
      </c>
      <c r="G30" s="122"/>
      <c r="H30" s="122"/>
      <c r="I30" s="123"/>
    </row>
    <row r="31" ht="21.0" customHeight="1">
      <c r="A31" s="290" t="s">
        <v>602</v>
      </c>
      <c r="B31" s="290" t="s">
        <v>551</v>
      </c>
      <c r="C31" s="291" t="s">
        <v>552</v>
      </c>
      <c r="D31" s="291" t="s">
        <v>553</v>
      </c>
      <c r="E31" s="311"/>
      <c r="F31" s="315" t="s">
        <v>603</v>
      </c>
      <c r="G31" s="31"/>
      <c r="H31" s="31"/>
      <c r="I31" s="31"/>
    </row>
    <row r="32" ht="21.0" customHeight="1">
      <c r="A32" s="297"/>
      <c r="B32" s="294"/>
      <c r="C32" s="295" t="s">
        <v>556</v>
      </c>
      <c r="D32" s="296" t="s">
        <v>618</v>
      </c>
      <c r="E32" s="311"/>
      <c r="F32" s="316" t="s">
        <v>619</v>
      </c>
    </row>
    <row r="33" ht="21.0" customHeight="1">
      <c r="A33" s="297"/>
      <c r="B33" s="294"/>
      <c r="C33" s="295" t="s">
        <v>556</v>
      </c>
      <c r="D33" s="296" t="s">
        <v>620</v>
      </c>
      <c r="E33" s="311"/>
      <c r="F33" s="316" t="s">
        <v>621</v>
      </c>
    </row>
    <row r="34" ht="21.0" customHeight="1">
      <c r="A34" s="297"/>
      <c r="B34" s="294"/>
      <c r="C34" s="295" t="s">
        <v>560</v>
      </c>
      <c r="D34" s="296" t="s">
        <v>618</v>
      </c>
      <c r="E34" s="311"/>
      <c r="F34" s="316" t="s">
        <v>622</v>
      </c>
    </row>
    <row r="35" ht="21.0" customHeight="1">
      <c r="A35" s="297"/>
      <c r="B35" s="294"/>
      <c r="C35" s="295" t="s">
        <v>560</v>
      </c>
      <c r="D35" s="296" t="s">
        <v>620</v>
      </c>
      <c r="E35" s="311"/>
      <c r="F35" s="317" t="s">
        <v>623</v>
      </c>
    </row>
    <row r="36" ht="21.0" customHeight="1">
      <c r="A36" s="297"/>
      <c r="B36" s="294"/>
      <c r="C36" s="295" t="s">
        <v>564</v>
      </c>
      <c r="D36" s="296" t="s">
        <v>618</v>
      </c>
      <c r="E36" s="311"/>
      <c r="F36" s="202"/>
    </row>
    <row r="37" ht="21.0" customHeight="1">
      <c r="A37" s="297"/>
      <c r="B37" s="294"/>
      <c r="C37" s="295" t="s">
        <v>564</v>
      </c>
      <c r="D37" s="296" t="s">
        <v>620</v>
      </c>
      <c r="E37" s="311"/>
      <c r="F37" s="318"/>
      <c r="G37" s="318"/>
      <c r="H37" s="318"/>
      <c r="I37" s="318"/>
    </row>
    <row r="38" ht="21.0" customHeight="1">
      <c r="A38" s="297"/>
      <c r="B38" s="294"/>
      <c r="C38" s="295" t="s">
        <v>568</v>
      </c>
      <c r="D38" s="296" t="s">
        <v>618</v>
      </c>
      <c r="E38" s="311"/>
      <c r="F38" s="318"/>
      <c r="G38" s="318"/>
      <c r="H38" s="318"/>
      <c r="I38" s="318"/>
    </row>
    <row r="39" ht="21.0" customHeight="1">
      <c r="A39" s="297"/>
      <c r="B39" s="294"/>
      <c r="C39" s="295" t="s">
        <v>568</v>
      </c>
      <c r="D39" s="296" t="s">
        <v>620</v>
      </c>
      <c r="E39" s="311"/>
      <c r="F39" s="318"/>
      <c r="G39" s="318"/>
      <c r="H39" s="318"/>
      <c r="I39" s="318"/>
    </row>
    <row r="40" ht="21.0" customHeight="1">
      <c r="A40" s="297"/>
      <c r="B40" s="294"/>
      <c r="C40" s="295" t="s">
        <v>576</v>
      </c>
      <c r="D40" s="296" t="s">
        <v>618</v>
      </c>
      <c r="E40" s="311"/>
      <c r="F40" s="189"/>
      <c r="G40" s="189"/>
      <c r="H40" s="189"/>
      <c r="I40" s="189"/>
    </row>
    <row r="41" ht="21.0" customHeight="1">
      <c r="A41" s="297"/>
      <c r="B41" s="294"/>
      <c r="C41" s="295" t="s">
        <v>576</v>
      </c>
      <c r="D41" s="296" t="s">
        <v>618</v>
      </c>
      <c r="E41" s="311"/>
      <c r="F41" s="189"/>
      <c r="G41" s="189"/>
      <c r="H41" s="189"/>
      <c r="I41" s="319"/>
    </row>
    <row r="42" ht="21.0" customHeight="1">
      <c r="A42" s="309"/>
      <c r="B42" s="306"/>
      <c r="C42" s="307" t="s">
        <v>576</v>
      </c>
      <c r="D42" s="296" t="s">
        <v>620</v>
      </c>
      <c r="E42" s="311"/>
      <c r="F42" s="189"/>
      <c r="G42" s="189"/>
      <c r="H42" s="189"/>
      <c r="I42" s="319"/>
    </row>
    <row r="43" ht="21.0" customHeight="1">
      <c r="E43" s="311"/>
      <c r="F43" s="189"/>
      <c r="G43" s="189"/>
      <c r="H43" s="189"/>
      <c r="I43" s="189"/>
    </row>
    <row r="44" ht="21.0" customHeight="1">
      <c r="E44" s="311"/>
      <c r="F44" s="320"/>
      <c r="G44" s="320"/>
      <c r="H44" s="320"/>
      <c r="I44" s="319"/>
    </row>
    <row r="45" ht="21.0" customHeight="1">
      <c r="E45" s="311"/>
      <c r="F45" s="320"/>
      <c r="G45" s="320"/>
      <c r="H45" s="320"/>
      <c r="I45" s="319"/>
    </row>
    <row r="46" ht="21.0" customHeight="1">
      <c r="E46" s="311"/>
      <c r="F46" s="319"/>
      <c r="G46" s="320"/>
      <c r="H46" s="320"/>
      <c r="I46" s="319"/>
    </row>
    <row r="47" ht="21.0" customHeight="1">
      <c r="E47" s="311"/>
      <c r="F47" s="320"/>
      <c r="G47" s="320"/>
      <c r="H47" s="320"/>
      <c r="I47" s="319"/>
    </row>
    <row r="48" ht="21.0" customHeight="1">
      <c r="D48" s="311"/>
      <c r="E48" s="311"/>
      <c r="F48" s="319"/>
      <c r="G48" s="320"/>
      <c r="H48" s="320"/>
      <c r="I48" s="319"/>
    </row>
    <row r="49" ht="21.0" customHeight="1">
      <c r="E49" s="311"/>
      <c r="F49" s="320"/>
      <c r="G49" s="320"/>
      <c r="H49" s="320"/>
      <c r="I49" s="319"/>
    </row>
    <row r="50" ht="21.0" customHeight="1">
      <c r="D50" s="311"/>
      <c r="E50" s="311"/>
      <c r="F50" s="320"/>
      <c r="G50" s="320"/>
      <c r="H50" s="320"/>
      <c r="I50" s="319"/>
    </row>
    <row r="51" ht="21.0" customHeight="1">
      <c r="A51" s="311"/>
      <c r="B51" s="311"/>
      <c r="C51" s="311"/>
      <c r="D51" s="311"/>
      <c r="E51" s="311"/>
      <c r="F51" s="311"/>
      <c r="G51" s="311"/>
      <c r="H51" s="311"/>
      <c r="I51" s="311"/>
    </row>
    <row r="52" ht="21.0" customHeight="1">
      <c r="A52" s="311"/>
      <c r="B52" s="311"/>
      <c r="C52" s="311"/>
      <c r="D52" s="311"/>
      <c r="E52" s="311"/>
      <c r="F52" s="311"/>
      <c r="G52" s="311"/>
      <c r="H52" s="311"/>
      <c r="I52" s="311"/>
    </row>
    <row r="53" ht="21.0" customHeight="1">
      <c r="A53" s="311"/>
      <c r="B53" s="311"/>
      <c r="C53" s="311"/>
      <c r="D53" s="311"/>
      <c r="E53" s="311"/>
      <c r="F53" s="311"/>
      <c r="G53" s="311"/>
      <c r="H53" s="311"/>
      <c r="I53" s="311"/>
    </row>
    <row r="54" ht="21.0" customHeight="1">
      <c r="A54" s="311"/>
      <c r="B54" s="311"/>
      <c r="C54" s="311"/>
      <c r="D54" s="311"/>
      <c r="E54" s="311"/>
      <c r="F54" s="311"/>
      <c r="G54" s="311"/>
      <c r="H54" s="311"/>
      <c r="I54" s="311"/>
    </row>
    <row r="55" ht="21.0" customHeight="1">
      <c r="A55" s="311"/>
      <c r="B55" s="311"/>
      <c r="C55" s="311"/>
      <c r="D55" s="311"/>
      <c r="E55" s="311"/>
      <c r="F55" s="311"/>
      <c r="G55" s="311"/>
      <c r="H55" s="311"/>
      <c r="I55" s="311"/>
    </row>
    <row r="56" ht="21.0" customHeight="1">
      <c r="A56" s="311"/>
      <c r="B56" s="311"/>
      <c r="C56" s="311"/>
      <c r="D56" s="311"/>
      <c r="E56" s="311"/>
      <c r="F56" s="311"/>
      <c r="G56" s="311"/>
      <c r="H56" s="311"/>
      <c r="I56" s="311"/>
    </row>
    <row r="57" ht="21.0" customHeight="1">
      <c r="A57" s="311"/>
      <c r="B57" s="311"/>
      <c r="C57" s="311"/>
      <c r="D57" s="311"/>
      <c r="E57" s="311"/>
      <c r="F57" s="311"/>
      <c r="G57" s="311"/>
      <c r="H57" s="311"/>
      <c r="I57" s="311"/>
    </row>
    <row r="58" ht="21.0" customHeight="1">
      <c r="A58" s="311"/>
      <c r="B58" s="311"/>
      <c r="C58" s="311"/>
      <c r="D58" s="311"/>
      <c r="E58" s="311"/>
      <c r="F58" s="311"/>
      <c r="G58" s="311"/>
      <c r="H58" s="311"/>
      <c r="I58" s="311"/>
    </row>
    <row r="59" ht="21.0" customHeight="1">
      <c r="A59" s="311"/>
      <c r="B59" s="311"/>
      <c r="C59" s="311"/>
      <c r="D59" s="311"/>
      <c r="E59" s="311"/>
      <c r="F59" s="311"/>
      <c r="G59" s="311"/>
      <c r="H59" s="311"/>
      <c r="I59" s="311"/>
    </row>
    <row r="60" ht="21.0" customHeight="1">
      <c r="A60" s="311"/>
      <c r="B60" s="311"/>
      <c r="C60" s="311"/>
      <c r="D60" s="311"/>
      <c r="E60" s="311"/>
      <c r="F60" s="311"/>
      <c r="G60" s="311"/>
      <c r="H60" s="311"/>
      <c r="I60" s="311"/>
    </row>
    <row r="61" ht="21.0" customHeight="1">
      <c r="A61" s="311"/>
      <c r="B61" s="311"/>
      <c r="C61" s="311"/>
      <c r="D61" s="311"/>
      <c r="E61" s="311"/>
      <c r="F61" s="311"/>
      <c r="G61" s="311"/>
      <c r="H61" s="311"/>
      <c r="I61" s="311"/>
    </row>
    <row r="62" ht="21.0" customHeight="1">
      <c r="A62" s="311"/>
      <c r="B62" s="311"/>
      <c r="C62" s="311"/>
      <c r="D62" s="311"/>
      <c r="E62" s="311"/>
      <c r="F62" s="311"/>
      <c r="G62" s="311"/>
      <c r="H62" s="311"/>
      <c r="I62" s="311"/>
    </row>
    <row r="63" ht="21.0" customHeight="1">
      <c r="A63" s="311"/>
      <c r="B63" s="311"/>
      <c r="C63" s="311"/>
      <c r="D63" s="311"/>
      <c r="E63" s="311"/>
      <c r="F63" s="311"/>
      <c r="G63" s="311"/>
      <c r="H63" s="311"/>
      <c r="I63" s="311"/>
    </row>
    <row r="64" ht="21.0" customHeight="1">
      <c r="A64" s="311"/>
      <c r="B64" s="311"/>
      <c r="C64" s="311"/>
      <c r="D64" s="311"/>
      <c r="E64" s="311"/>
      <c r="F64" s="311"/>
      <c r="G64" s="311"/>
      <c r="H64" s="311"/>
      <c r="I64" s="311"/>
    </row>
    <row r="65" ht="21.0" customHeight="1">
      <c r="A65" s="311"/>
      <c r="B65" s="311"/>
      <c r="C65" s="311"/>
      <c r="D65" s="311"/>
      <c r="E65" s="311"/>
      <c r="F65" s="311"/>
      <c r="G65" s="311"/>
      <c r="H65" s="311"/>
      <c r="I65" s="311"/>
    </row>
    <row r="66" ht="21.0" customHeight="1">
      <c r="A66" s="311"/>
      <c r="B66" s="311"/>
      <c r="C66" s="311"/>
      <c r="D66" s="311"/>
      <c r="E66" s="311"/>
      <c r="F66" s="311"/>
      <c r="G66" s="311"/>
      <c r="H66" s="311"/>
      <c r="I66" s="311"/>
    </row>
    <row r="67" ht="21.0" customHeight="1">
      <c r="A67" s="311"/>
      <c r="B67" s="311"/>
      <c r="C67" s="311"/>
      <c r="D67" s="311"/>
      <c r="E67" s="311"/>
      <c r="F67" s="311"/>
      <c r="G67" s="311"/>
      <c r="H67" s="311"/>
      <c r="I67" s="311"/>
    </row>
    <row r="68" ht="21.0" customHeight="1">
      <c r="A68" s="311"/>
      <c r="B68" s="311"/>
      <c r="C68" s="311"/>
      <c r="D68" s="311"/>
      <c r="E68" s="311"/>
      <c r="F68" s="311"/>
      <c r="G68" s="311"/>
      <c r="H68" s="311"/>
      <c r="I68" s="311"/>
    </row>
    <row r="69" ht="21.0" customHeight="1">
      <c r="A69" s="311"/>
      <c r="B69" s="311"/>
      <c r="C69" s="311"/>
      <c r="D69" s="311"/>
      <c r="E69" s="311"/>
      <c r="F69" s="311"/>
      <c r="G69" s="311"/>
      <c r="H69" s="311"/>
      <c r="I69" s="311"/>
    </row>
    <row r="70" ht="21.0" customHeight="1">
      <c r="A70" s="311"/>
      <c r="B70" s="311"/>
      <c r="C70" s="311"/>
      <c r="D70" s="311"/>
      <c r="E70" s="311"/>
      <c r="F70" s="311"/>
      <c r="G70" s="311"/>
      <c r="H70" s="311"/>
      <c r="I70" s="311"/>
    </row>
    <row r="71" ht="21.0" customHeight="1">
      <c r="A71" s="311"/>
      <c r="B71" s="311"/>
      <c r="C71" s="311"/>
      <c r="D71" s="311"/>
      <c r="E71" s="311"/>
      <c r="F71" s="311"/>
      <c r="G71" s="311"/>
      <c r="H71" s="311"/>
      <c r="I71" s="311"/>
    </row>
    <row r="72" ht="21.0" customHeight="1">
      <c r="A72" s="311"/>
      <c r="B72" s="311"/>
      <c r="C72" s="311"/>
      <c r="D72" s="311"/>
      <c r="E72" s="311"/>
      <c r="F72" s="311"/>
      <c r="G72" s="311"/>
      <c r="H72" s="311"/>
      <c r="I72" s="311"/>
    </row>
    <row r="73" ht="21.0" customHeight="1">
      <c r="A73" s="311"/>
      <c r="B73" s="311"/>
      <c r="C73" s="311"/>
      <c r="D73" s="311"/>
      <c r="E73" s="311"/>
      <c r="F73" s="311"/>
      <c r="G73" s="311"/>
      <c r="H73" s="311"/>
      <c r="I73" s="311"/>
    </row>
    <row r="74" ht="21.0" customHeight="1">
      <c r="A74" s="311"/>
      <c r="B74" s="311"/>
      <c r="C74" s="311"/>
      <c r="D74" s="311"/>
      <c r="E74" s="311"/>
      <c r="F74" s="311"/>
      <c r="G74" s="311"/>
      <c r="H74" s="311"/>
      <c r="I74" s="311"/>
    </row>
    <row r="75" ht="21.0" customHeight="1">
      <c r="A75" s="311"/>
      <c r="B75" s="311"/>
      <c r="C75" s="311"/>
      <c r="D75" s="311"/>
      <c r="E75" s="311"/>
      <c r="F75" s="311"/>
      <c r="G75" s="311"/>
      <c r="H75" s="311"/>
      <c r="I75" s="311"/>
    </row>
    <row r="76" ht="21.0" customHeight="1">
      <c r="A76" s="311"/>
      <c r="B76" s="311"/>
      <c r="C76" s="311"/>
      <c r="D76" s="311"/>
      <c r="E76" s="311"/>
      <c r="F76" s="311"/>
      <c r="G76" s="311"/>
      <c r="H76" s="311"/>
      <c r="I76" s="311"/>
    </row>
    <row r="77" ht="21.0" customHeight="1">
      <c r="A77" s="311"/>
      <c r="B77" s="311"/>
      <c r="C77" s="311"/>
      <c r="D77" s="311"/>
      <c r="E77" s="311"/>
      <c r="F77" s="311"/>
      <c r="G77" s="311"/>
      <c r="H77" s="311"/>
      <c r="I77" s="311"/>
    </row>
    <row r="78" ht="21.0" customHeight="1">
      <c r="A78" s="311"/>
      <c r="B78" s="311"/>
      <c r="C78" s="311"/>
      <c r="D78" s="311"/>
      <c r="E78" s="311"/>
      <c r="F78" s="311"/>
      <c r="G78" s="311"/>
      <c r="H78" s="311"/>
      <c r="I78" s="311"/>
    </row>
    <row r="79" ht="21.0" customHeight="1">
      <c r="A79" s="311"/>
      <c r="B79" s="311"/>
      <c r="C79" s="311"/>
      <c r="D79" s="311"/>
      <c r="E79" s="311"/>
      <c r="F79" s="311"/>
      <c r="G79" s="311"/>
      <c r="H79" s="311"/>
      <c r="I79" s="311"/>
    </row>
    <row r="80" ht="21.0" customHeight="1">
      <c r="A80" s="311"/>
      <c r="B80" s="311"/>
      <c r="C80" s="311"/>
      <c r="D80" s="311"/>
      <c r="E80" s="311"/>
      <c r="F80" s="311"/>
      <c r="G80" s="311"/>
      <c r="H80" s="311"/>
      <c r="I80" s="311"/>
    </row>
  </sheetData>
  <mergeCells count="7">
    <mergeCell ref="A1:I1"/>
    <mergeCell ref="F30:I30"/>
    <mergeCell ref="F31:I31"/>
    <mergeCell ref="F32:I32"/>
    <mergeCell ref="F33:I33"/>
    <mergeCell ref="F34:I34"/>
    <mergeCell ref="F35:I36"/>
  </mergeCells>
  <printOptions gridLines="1" horizontalCentered="1"/>
  <pageMargins bottom="0.75" footer="0.0" header="0.0" left="0.7" right="0.7" top="0.75"/>
  <pageSetup fitToHeight="0" paperSize="9" cellComments="atEnd" orientation="landscape" pageOrder="overThenDown"/>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58.43"/>
    <col customWidth="1" min="2" max="2" width="10.57"/>
    <col customWidth="1" min="3" max="3" width="7.43"/>
    <col customWidth="1" min="4" max="4" width="8.0"/>
    <col customWidth="1" min="5" max="5" width="1.86"/>
    <col customWidth="1" min="6" max="6" width="59.43"/>
    <col customWidth="1" min="7" max="7" width="10.14"/>
    <col customWidth="1" min="8" max="8" width="7.43"/>
    <col customWidth="1" min="9" max="9" width="8.57"/>
  </cols>
  <sheetData>
    <row r="1" ht="32.25" customHeight="1">
      <c r="A1" s="289" t="s">
        <v>624</v>
      </c>
    </row>
    <row r="2" ht="21.0" customHeight="1">
      <c r="A2" s="290" t="s">
        <v>550</v>
      </c>
      <c r="B2" s="290" t="s">
        <v>551</v>
      </c>
      <c r="C2" s="291" t="s">
        <v>552</v>
      </c>
      <c r="D2" s="291" t="s">
        <v>553</v>
      </c>
      <c r="E2" s="292"/>
      <c r="F2" s="290" t="s">
        <v>554</v>
      </c>
      <c r="G2" s="290" t="s">
        <v>551</v>
      </c>
      <c r="H2" s="291" t="s">
        <v>552</v>
      </c>
      <c r="I2" s="291" t="s">
        <v>553</v>
      </c>
    </row>
    <row r="3" ht="21.0" customHeight="1">
      <c r="A3" s="293" t="s">
        <v>625</v>
      </c>
      <c r="B3" s="294"/>
      <c r="C3" s="295" t="s">
        <v>556</v>
      </c>
      <c r="D3" s="296" t="s">
        <v>618</v>
      </c>
      <c r="E3" s="292"/>
      <c r="F3" s="297" t="s">
        <v>626</v>
      </c>
      <c r="G3" s="298"/>
      <c r="H3" s="295" t="s">
        <v>580</v>
      </c>
      <c r="I3" s="296" t="s">
        <v>618</v>
      </c>
    </row>
    <row r="4" ht="21.0" customHeight="1">
      <c r="A4" s="293" t="s">
        <v>627</v>
      </c>
      <c r="B4" s="294"/>
      <c r="C4" s="295" t="s">
        <v>560</v>
      </c>
      <c r="D4" s="296" t="s">
        <v>618</v>
      </c>
      <c r="E4" s="292"/>
      <c r="F4" s="297" t="s">
        <v>628</v>
      </c>
      <c r="G4" s="298"/>
      <c r="H4" s="295" t="s">
        <v>556</v>
      </c>
      <c r="I4" s="296" t="s">
        <v>620</v>
      </c>
    </row>
    <row r="5" ht="21.0" customHeight="1">
      <c r="A5" s="293" t="s">
        <v>629</v>
      </c>
      <c r="B5" s="294"/>
      <c r="C5" s="295" t="s">
        <v>560</v>
      </c>
      <c r="D5" s="296" t="s">
        <v>620</v>
      </c>
      <c r="E5" s="292"/>
      <c r="F5" s="297" t="s">
        <v>630</v>
      </c>
      <c r="G5" s="298"/>
      <c r="H5" s="295" t="s">
        <v>560</v>
      </c>
      <c r="I5" s="296" t="s">
        <v>618</v>
      </c>
    </row>
    <row r="6" ht="21.0" customHeight="1">
      <c r="A6" s="293" t="s">
        <v>631</v>
      </c>
      <c r="B6" s="294"/>
      <c r="C6" s="295" t="s">
        <v>564</v>
      </c>
      <c r="D6" s="296" t="s">
        <v>620</v>
      </c>
      <c r="E6" s="292"/>
      <c r="F6" s="297" t="s">
        <v>562</v>
      </c>
      <c r="G6" s="298"/>
      <c r="H6" s="295" t="s">
        <v>560</v>
      </c>
      <c r="I6" s="296" t="s">
        <v>618</v>
      </c>
    </row>
    <row r="7" ht="21.0" customHeight="1">
      <c r="A7" s="293" t="s">
        <v>632</v>
      </c>
      <c r="B7" s="294"/>
      <c r="C7" s="295" t="s">
        <v>564</v>
      </c>
      <c r="D7" s="296" t="s">
        <v>620</v>
      </c>
      <c r="E7" s="292"/>
      <c r="F7" s="297" t="s">
        <v>633</v>
      </c>
      <c r="G7" s="298"/>
      <c r="H7" s="295" t="s">
        <v>560</v>
      </c>
      <c r="I7" s="296" t="s">
        <v>620</v>
      </c>
    </row>
    <row r="8" ht="21.0" customHeight="1">
      <c r="A8" s="293" t="s">
        <v>561</v>
      </c>
      <c r="B8" s="294"/>
      <c r="C8" s="295" t="s">
        <v>564</v>
      </c>
      <c r="D8" s="296" t="s">
        <v>618</v>
      </c>
      <c r="E8" s="292"/>
      <c r="F8" s="297" t="s">
        <v>634</v>
      </c>
      <c r="G8" s="298"/>
      <c r="H8" s="295" t="s">
        <v>564</v>
      </c>
      <c r="I8" s="296" t="s">
        <v>618</v>
      </c>
    </row>
    <row r="9" ht="21.0" customHeight="1">
      <c r="A9" s="297" t="s">
        <v>635</v>
      </c>
      <c r="B9" s="294"/>
      <c r="C9" s="295" t="s">
        <v>564</v>
      </c>
      <c r="D9" s="296" t="s">
        <v>618</v>
      </c>
      <c r="E9" s="292"/>
      <c r="F9" s="297" t="s">
        <v>636</v>
      </c>
      <c r="G9" s="298"/>
      <c r="H9" s="295" t="s">
        <v>564</v>
      </c>
      <c r="I9" s="296" t="s">
        <v>618</v>
      </c>
    </row>
    <row r="10" ht="21.0" customHeight="1">
      <c r="A10" s="293" t="s">
        <v>637</v>
      </c>
      <c r="B10" s="294"/>
      <c r="C10" s="295" t="s">
        <v>564</v>
      </c>
      <c r="D10" s="296" t="s">
        <v>618</v>
      </c>
      <c r="E10" s="292"/>
      <c r="F10" s="297" t="s">
        <v>638</v>
      </c>
      <c r="G10" s="298"/>
      <c r="H10" s="295" t="s">
        <v>564</v>
      </c>
      <c r="I10" s="296" t="s">
        <v>618</v>
      </c>
    </row>
    <row r="11" ht="21.0" customHeight="1">
      <c r="A11" s="297" t="s">
        <v>639</v>
      </c>
      <c r="B11" s="294"/>
      <c r="C11" s="295" t="s">
        <v>564</v>
      </c>
      <c r="D11" s="296" t="s">
        <v>620</v>
      </c>
      <c r="E11" s="292"/>
      <c r="F11" s="297"/>
      <c r="G11" s="298"/>
      <c r="H11" s="295"/>
      <c r="I11" s="296"/>
    </row>
    <row r="12" ht="21.0" customHeight="1">
      <c r="A12" s="297"/>
      <c r="B12" s="294"/>
      <c r="C12" s="295"/>
      <c r="D12" s="296"/>
      <c r="E12" s="292"/>
      <c r="F12" s="299" t="s">
        <v>640</v>
      </c>
      <c r="G12" s="298"/>
      <c r="H12" s="300" t="s">
        <v>568</v>
      </c>
      <c r="I12" s="301" t="s">
        <v>618</v>
      </c>
    </row>
    <row r="13" ht="21.0" customHeight="1">
      <c r="A13" s="293" t="s">
        <v>641</v>
      </c>
      <c r="B13" s="294"/>
      <c r="C13" s="295" t="s">
        <v>568</v>
      </c>
      <c r="D13" s="296" t="s">
        <v>618</v>
      </c>
      <c r="E13" s="292"/>
      <c r="F13" s="299"/>
      <c r="G13" s="298"/>
      <c r="H13" s="300"/>
      <c r="I13" s="301"/>
    </row>
    <row r="14" ht="21.0" customHeight="1">
      <c r="A14" s="293" t="s">
        <v>642</v>
      </c>
      <c r="B14" s="294"/>
      <c r="C14" s="295" t="s">
        <v>568</v>
      </c>
      <c r="D14" s="296" t="s">
        <v>618</v>
      </c>
      <c r="E14" s="292"/>
      <c r="F14" s="299" t="s">
        <v>643</v>
      </c>
      <c r="G14" s="298"/>
      <c r="H14" s="300" t="s">
        <v>568</v>
      </c>
      <c r="I14" s="301" t="s">
        <v>620</v>
      </c>
    </row>
    <row r="15" ht="21.0" customHeight="1">
      <c r="A15" s="297" t="s">
        <v>644</v>
      </c>
      <c r="B15" s="294"/>
      <c r="C15" s="295" t="s">
        <v>568</v>
      </c>
      <c r="D15" s="296" t="s">
        <v>618</v>
      </c>
      <c r="E15" s="292"/>
      <c r="F15" s="299" t="s">
        <v>645</v>
      </c>
      <c r="G15" s="298"/>
      <c r="H15" s="300" t="s">
        <v>568</v>
      </c>
      <c r="I15" s="301" t="s">
        <v>620</v>
      </c>
    </row>
    <row r="16" ht="21.0" customHeight="1">
      <c r="A16" s="293" t="s">
        <v>646</v>
      </c>
      <c r="B16" s="294"/>
      <c r="C16" s="295" t="s">
        <v>568</v>
      </c>
      <c r="D16" s="296" t="s">
        <v>620</v>
      </c>
      <c r="E16" s="292"/>
      <c r="F16" s="299" t="s">
        <v>647</v>
      </c>
      <c r="G16" s="298"/>
      <c r="H16" s="300" t="s">
        <v>568</v>
      </c>
      <c r="I16" s="301" t="s">
        <v>618</v>
      </c>
    </row>
    <row r="17" ht="21.0" customHeight="1">
      <c r="A17" s="293" t="s">
        <v>648</v>
      </c>
      <c r="B17" s="294"/>
      <c r="C17" s="295" t="s">
        <v>576</v>
      </c>
      <c r="D17" s="296" t="s">
        <v>618</v>
      </c>
      <c r="E17" s="292"/>
      <c r="F17" s="299" t="s">
        <v>649</v>
      </c>
      <c r="G17" s="298"/>
      <c r="H17" s="300" t="s">
        <v>568</v>
      </c>
      <c r="I17" s="301" t="s">
        <v>618</v>
      </c>
    </row>
    <row r="18" ht="21.0" customHeight="1">
      <c r="A18" s="293" t="s">
        <v>650</v>
      </c>
      <c r="B18" s="294"/>
      <c r="C18" s="295" t="s">
        <v>576</v>
      </c>
      <c r="D18" s="296" t="s">
        <v>618</v>
      </c>
      <c r="E18" s="292"/>
      <c r="F18" s="299" t="s">
        <v>651</v>
      </c>
      <c r="G18" s="298"/>
      <c r="H18" s="300" t="s">
        <v>576</v>
      </c>
      <c r="I18" s="304" t="s">
        <v>618</v>
      </c>
    </row>
    <row r="19" ht="21.0" customHeight="1">
      <c r="A19" s="305" t="s">
        <v>652</v>
      </c>
      <c r="B19" s="306"/>
      <c r="C19" s="307" t="s">
        <v>576</v>
      </c>
      <c r="D19" s="308" t="s">
        <v>618</v>
      </c>
      <c r="E19" s="292"/>
      <c r="F19" s="309"/>
      <c r="G19" s="298"/>
      <c r="H19" s="307"/>
      <c r="I19" s="308"/>
    </row>
    <row r="20" ht="7.5" customHeight="1">
      <c r="E20" s="292"/>
    </row>
    <row r="21" ht="21.0" customHeight="1">
      <c r="A21" s="290" t="s">
        <v>577</v>
      </c>
      <c r="B21" s="290" t="s">
        <v>551</v>
      </c>
      <c r="C21" s="291" t="s">
        <v>552</v>
      </c>
      <c r="D21" s="291" t="s">
        <v>553</v>
      </c>
      <c r="E21" s="292"/>
      <c r="F21" s="290" t="s">
        <v>578</v>
      </c>
      <c r="G21" s="290" t="s">
        <v>551</v>
      </c>
      <c r="H21" s="291" t="s">
        <v>552</v>
      </c>
      <c r="I21" s="291" t="s">
        <v>553</v>
      </c>
    </row>
    <row r="22" ht="21.0" customHeight="1">
      <c r="A22" s="310" t="s">
        <v>653</v>
      </c>
      <c r="B22" s="294"/>
      <c r="C22" s="295" t="s">
        <v>580</v>
      </c>
      <c r="D22" s="296" t="s">
        <v>618</v>
      </c>
      <c r="E22" s="311"/>
      <c r="F22" s="297" t="s">
        <v>654</v>
      </c>
      <c r="G22" s="294"/>
      <c r="H22" s="295" t="s">
        <v>556</v>
      </c>
      <c r="I22" s="296" t="s">
        <v>620</v>
      </c>
    </row>
    <row r="23" ht="21.0" customHeight="1">
      <c r="A23" s="312" t="s">
        <v>655</v>
      </c>
      <c r="B23" s="294"/>
      <c r="C23" s="295" t="s">
        <v>580</v>
      </c>
      <c r="D23" s="296" t="s">
        <v>618</v>
      </c>
      <c r="E23" s="311"/>
      <c r="F23" s="297"/>
      <c r="G23" s="294"/>
      <c r="H23" s="295"/>
      <c r="I23" s="296"/>
    </row>
    <row r="24" ht="21.0" customHeight="1">
      <c r="A24" s="310" t="s">
        <v>656</v>
      </c>
      <c r="B24" s="294"/>
      <c r="C24" s="295" t="s">
        <v>580</v>
      </c>
      <c r="D24" s="296" t="s">
        <v>618</v>
      </c>
      <c r="E24" s="311"/>
      <c r="F24" s="297" t="s">
        <v>657</v>
      </c>
      <c r="G24" s="294"/>
      <c r="H24" s="295" t="s">
        <v>560</v>
      </c>
      <c r="I24" s="296" t="s">
        <v>618</v>
      </c>
    </row>
    <row r="25" ht="21.0" customHeight="1">
      <c r="A25" s="310" t="s">
        <v>658</v>
      </c>
      <c r="B25" s="294"/>
      <c r="C25" s="295" t="s">
        <v>580</v>
      </c>
      <c r="D25" s="296" t="s">
        <v>618</v>
      </c>
      <c r="E25" s="311"/>
      <c r="F25" s="297" t="s">
        <v>659</v>
      </c>
      <c r="G25" s="294"/>
      <c r="H25" s="295" t="s">
        <v>560</v>
      </c>
      <c r="I25" s="296" t="s">
        <v>620</v>
      </c>
    </row>
    <row r="26" ht="21.0" customHeight="1">
      <c r="A26" s="310" t="s">
        <v>660</v>
      </c>
      <c r="B26" s="294"/>
      <c r="C26" s="295" t="s">
        <v>580</v>
      </c>
      <c r="D26" s="296" t="s">
        <v>620</v>
      </c>
      <c r="E26" s="311"/>
      <c r="F26" s="297" t="s">
        <v>661</v>
      </c>
      <c r="G26" s="294"/>
      <c r="H26" s="295" t="s">
        <v>560</v>
      </c>
      <c r="I26" s="296" t="s">
        <v>620</v>
      </c>
    </row>
    <row r="27" ht="21.0" customHeight="1">
      <c r="A27" s="310" t="s">
        <v>662</v>
      </c>
      <c r="B27" s="294"/>
      <c r="C27" s="295" t="s">
        <v>556</v>
      </c>
      <c r="D27" s="296" t="s">
        <v>618</v>
      </c>
      <c r="E27" s="311"/>
      <c r="F27" s="321" t="s">
        <v>584</v>
      </c>
      <c r="G27" s="294"/>
      <c r="H27" s="295" t="s">
        <v>560</v>
      </c>
      <c r="I27" s="296" t="s">
        <v>618</v>
      </c>
    </row>
    <row r="28" ht="21.0" customHeight="1">
      <c r="A28" s="310" t="s">
        <v>663</v>
      </c>
      <c r="B28" s="294"/>
      <c r="C28" s="295" t="s">
        <v>556</v>
      </c>
      <c r="D28" s="296" t="s">
        <v>618</v>
      </c>
      <c r="E28" s="311"/>
      <c r="F28" s="297" t="s">
        <v>587</v>
      </c>
      <c r="G28" s="294"/>
      <c r="H28" s="295" t="s">
        <v>564</v>
      </c>
      <c r="I28" s="296" t="s">
        <v>618</v>
      </c>
    </row>
    <row r="29" ht="21.0" customHeight="1">
      <c r="A29" s="312" t="s">
        <v>664</v>
      </c>
      <c r="B29" s="294"/>
      <c r="C29" s="295" t="s">
        <v>556</v>
      </c>
      <c r="D29" s="296" t="s">
        <v>618</v>
      </c>
      <c r="E29" s="311"/>
      <c r="F29" s="297" t="s">
        <v>592</v>
      </c>
      <c r="G29" s="294"/>
      <c r="H29" s="295" t="s">
        <v>564</v>
      </c>
      <c r="I29" s="296" t="s">
        <v>620</v>
      </c>
    </row>
    <row r="30" ht="21.0" customHeight="1">
      <c r="A30" s="312" t="s">
        <v>665</v>
      </c>
      <c r="B30" s="294"/>
      <c r="C30" s="295" t="s">
        <v>556</v>
      </c>
      <c r="D30" s="296" t="s">
        <v>618</v>
      </c>
      <c r="E30" s="311"/>
      <c r="F30" s="297" t="s">
        <v>589</v>
      </c>
      <c r="G30" s="294"/>
      <c r="H30" s="295" t="s">
        <v>564</v>
      </c>
      <c r="I30" s="296" t="s">
        <v>618</v>
      </c>
    </row>
    <row r="31" ht="21.0" customHeight="1">
      <c r="A31" s="312" t="s">
        <v>666</v>
      </c>
      <c r="B31" s="294"/>
      <c r="C31" s="295" t="s">
        <v>556</v>
      </c>
      <c r="D31" s="296" t="s">
        <v>620</v>
      </c>
      <c r="E31" s="311"/>
      <c r="F31" s="297"/>
      <c r="G31" s="294"/>
      <c r="H31" s="295"/>
      <c r="I31" s="296"/>
    </row>
    <row r="32" ht="21.0" customHeight="1">
      <c r="A32" s="297" t="s">
        <v>667</v>
      </c>
      <c r="B32" s="294"/>
      <c r="C32" s="295" t="s">
        <v>560</v>
      </c>
      <c r="D32" s="296" t="s">
        <v>618</v>
      </c>
      <c r="E32" s="311"/>
      <c r="F32" s="297" t="s">
        <v>668</v>
      </c>
      <c r="G32" s="294"/>
      <c r="H32" s="295" t="s">
        <v>564</v>
      </c>
      <c r="I32" s="296" t="s">
        <v>620</v>
      </c>
    </row>
    <row r="33" ht="21.0" customHeight="1">
      <c r="A33" s="293" t="s">
        <v>669</v>
      </c>
      <c r="B33" s="294"/>
      <c r="C33" s="295" t="s">
        <v>560</v>
      </c>
      <c r="D33" s="296" t="s">
        <v>620</v>
      </c>
      <c r="E33" s="311"/>
      <c r="F33" s="297" t="s">
        <v>670</v>
      </c>
      <c r="G33" s="294"/>
      <c r="H33" s="295" t="s">
        <v>568</v>
      </c>
      <c r="I33" s="296" t="s">
        <v>618</v>
      </c>
    </row>
    <row r="34" ht="21.0" customHeight="1">
      <c r="A34" s="297" t="s">
        <v>596</v>
      </c>
      <c r="B34" s="294"/>
      <c r="C34" s="295" t="s">
        <v>564</v>
      </c>
      <c r="D34" s="296" t="s">
        <v>618</v>
      </c>
      <c r="E34" s="311"/>
      <c r="F34" s="297" t="s">
        <v>671</v>
      </c>
      <c r="G34" s="294"/>
      <c r="H34" s="295" t="s">
        <v>568</v>
      </c>
      <c r="I34" s="296" t="s">
        <v>620</v>
      </c>
    </row>
    <row r="35" ht="21.0" customHeight="1">
      <c r="A35" s="297" t="s">
        <v>672</v>
      </c>
      <c r="B35" s="294"/>
      <c r="C35" s="295" t="s">
        <v>564</v>
      </c>
      <c r="D35" s="296" t="s">
        <v>618</v>
      </c>
      <c r="E35" s="311"/>
      <c r="F35" s="297" t="s">
        <v>558</v>
      </c>
      <c r="G35" s="294"/>
      <c r="H35" s="295" t="s">
        <v>568</v>
      </c>
      <c r="I35" s="296" t="s">
        <v>618</v>
      </c>
    </row>
    <row r="36" ht="21.0" customHeight="1">
      <c r="A36" s="297" t="s">
        <v>673</v>
      </c>
      <c r="B36" s="294"/>
      <c r="C36" s="295" t="s">
        <v>560</v>
      </c>
      <c r="D36" s="296" t="s">
        <v>618</v>
      </c>
      <c r="E36" s="311"/>
      <c r="F36" s="297"/>
      <c r="G36" s="294"/>
      <c r="H36" s="295"/>
      <c r="I36" s="296"/>
    </row>
    <row r="37" ht="21.0" customHeight="1">
      <c r="A37" s="297"/>
      <c r="B37" s="294"/>
      <c r="C37" s="295"/>
      <c r="D37" s="296"/>
      <c r="E37" s="311"/>
      <c r="F37" s="297" t="s">
        <v>674</v>
      </c>
      <c r="G37" s="294"/>
      <c r="H37" s="295" t="s">
        <v>568</v>
      </c>
      <c r="I37" s="296" t="s">
        <v>620</v>
      </c>
    </row>
    <row r="38" ht="21.0" customHeight="1">
      <c r="A38" s="293" t="s">
        <v>675</v>
      </c>
      <c r="B38" s="294"/>
      <c r="C38" s="295" t="s">
        <v>568</v>
      </c>
      <c r="D38" s="296" t="s">
        <v>618</v>
      </c>
      <c r="E38" s="311"/>
      <c r="F38" s="297" t="s">
        <v>676</v>
      </c>
      <c r="G38" s="294"/>
      <c r="H38" s="295" t="s">
        <v>576</v>
      </c>
      <c r="I38" s="296" t="s">
        <v>618</v>
      </c>
    </row>
    <row r="39" ht="21.0" customHeight="1">
      <c r="A39" s="293" t="s">
        <v>677</v>
      </c>
      <c r="B39" s="294"/>
      <c r="C39" s="295" t="s">
        <v>576</v>
      </c>
      <c r="D39" s="296" t="s">
        <v>618</v>
      </c>
      <c r="E39" s="311"/>
      <c r="F39" s="309" t="s">
        <v>678</v>
      </c>
      <c r="G39" s="306"/>
      <c r="H39" s="307" t="s">
        <v>576</v>
      </c>
      <c r="I39" s="308" t="s">
        <v>618</v>
      </c>
    </row>
    <row r="40" ht="21.0" customHeight="1">
      <c r="A40" s="305" t="s">
        <v>679</v>
      </c>
      <c r="B40" s="306"/>
      <c r="C40" s="307" t="s">
        <v>680</v>
      </c>
      <c r="D40" s="308" t="s">
        <v>618</v>
      </c>
      <c r="E40" s="311"/>
    </row>
    <row r="41" ht="21.0" customHeight="1">
      <c r="E41" s="311"/>
      <c r="F41" s="314" t="s">
        <v>601</v>
      </c>
      <c r="G41" s="122"/>
      <c r="H41" s="122"/>
      <c r="I41" s="123"/>
    </row>
    <row r="42" ht="21.0" customHeight="1">
      <c r="A42" s="290" t="s">
        <v>602</v>
      </c>
      <c r="B42" s="290" t="s">
        <v>551</v>
      </c>
      <c r="C42" s="291" t="s">
        <v>552</v>
      </c>
      <c r="D42" s="291" t="s">
        <v>553</v>
      </c>
      <c r="E42" s="311"/>
      <c r="F42" s="315" t="s">
        <v>603</v>
      </c>
      <c r="G42" s="31"/>
      <c r="H42" s="31"/>
      <c r="I42" s="31"/>
    </row>
    <row r="43" ht="21.0" customHeight="1">
      <c r="A43" s="297" t="s">
        <v>681</v>
      </c>
      <c r="B43" s="294"/>
      <c r="C43" s="295" t="s">
        <v>556</v>
      </c>
      <c r="D43" s="296" t="s">
        <v>618</v>
      </c>
      <c r="E43" s="311"/>
      <c r="F43" s="316" t="s">
        <v>682</v>
      </c>
    </row>
    <row r="44" ht="21.0" customHeight="1">
      <c r="A44" s="297" t="s">
        <v>683</v>
      </c>
      <c r="B44" s="294"/>
      <c r="C44" s="295" t="s">
        <v>556</v>
      </c>
      <c r="D44" s="296" t="s">
        <v>618</v>
      </c>
      <c r="E44" s="311"/>
      <c r="F44" s="316" t="s">
        <v>684</v>
      </c>
    </row>
    <row r="45" ht="21.0" customHeight="1">
      <c r="A45" s="297" t="s">
        <v>685</v>
      </c>
      <c r="B45" s="294"/>
      <c r="C45" s="295" t="s">
        <v>560</v>
      </c>
      <c r="D45" s="296" t="s">
        <v>618</v>
      </c>
      <c r="E45" s="311"/>
      <c r="F45" s="316" t="s">
        <v>686</v>
      </c>
    </row>
    <row r="46" ht="21.0" customHeight="1">
      <c r="A46" s="297" t="s">
        <v>687</v>
      </c>
      <c r="B46" s="294"/>
      <c r="C46" s="295" t="s">
        <v>560</v>
      </c>
      <c r="D46" s="296" t="s">
        <v>620</v>
      </c>
      <c r="E46" s="311"/>
      <c r="F46" s="317" t="s">
        <v>688</v>
      </c>
    </row>
    <row r="47" ht="21.0" customHeight="1">
      <c r="A47" s="297" t="s">
        <v>689</v>
      </c>
      <c r="B47" s="294"/>
      <c r="C47" s="295" t="s">
        <v>564</v>
      </c>
      <c r="D47" s="296" t="s">
        <v>618</v>
      </c>
      <c r="E47" s="311"/>
      <c r="F47" s="202"/>
    </row>
    <row r="48" ht="21.0" customHeight="1">
      <c r="A48" s="297" t="s">
        <v>690</v>
      </c>
      <c r="B48" s="294"/>
      <c r="C48" s="295" t="s">
        <v>564</v>
      </c>
      <c r="D48" s="296" t="s">
        <v>620</v>
      </c>
      <c r="E48" s="311"/>
      <c r="F48" s="318"/>
    </row>
    <row r="49" ht="21.0" customHeight="1">
      <c r="A49" s="297" t="s">
        <v>691</v>
      </c>
      <c r="B49" s="294"/>
      <c r="C49" s="295" t="s">
        <v>568</v>
      </c>
      <c r="D49" s="296" t="s">
        <v>618</v>
      </c>
      <c r="E49" s="311"/>
    </row>
    <row r="50" ht="21.0" customHeight="1">
      <c r="A50" s="297" t="s">
        <v>692</v>
      </c>
      <c r="B50" s="294"/>
      <c r="C50" s="295" t="s">
        <v>568</v>
      </c>
      <c r="D50" s="296" t="s">
        <v>618</v>
      </c>
      <c r="E50" s="311"/>
    </row>
    <row r="51" ht="21.0" customHeight="1">
      <c r="A51" s="297" t="s">
        <v>693</v>
      </c>
      <c r="B51" s="294"/>
      <c r="C51" s="295" t="s">
        <v>568</v>
      </c>
      <c r="D51" s="296" t="s">
        <v>620</v>
      </c>
      <c r="E51" s="311"/>
      <c r="F51" s="311"/>
      <c r="G51" s="311"/>
      <c r="H51" s="311"/>
      <c r="I51" s="311"/>
    </row>
    <row r="52" ht="21.0" customHeight="1">
      <c r="A52" s="297" t="s">
        <v>694</v>
      </c>
      <c r="B52" s="294"/>
      <c r="C52" s="295" t="s">
        <v>568</v>
      </c>
      <c r="D52" s="296" t="s">
        <v>620</v>
      </c>
      <c r="E52" s="311"/>
      <c r="F52" s="189"/>
      <c r="G52" s="322"/>
      <c r="I52" s="323"/>
    </row>
    <row r="53" ht="21.0" customHeight="1">
      <c r="A53" s="297" t="s">
        <v>695</v>
      </c>
      <c r="B53" s="294"/>
      <c r="C53" s="295" t="s">
        <v>576</v>
      </c>
      <c r="D53" s="296" t="s">
        <v>618</v>
      </c>
      <c r="E53" s="311"/>
      <c r="F53" s="189"/>
      <c r="G53" s="189"/>
      <c r="H53" s="189"/>
      <c r="I53" s="189"/>
    </row>
    <row r="54" ht="21.0" customHeight="1">
      <c r="A54" s="297" t="s">
        <v>696</v>
      </c>
      <c r="B54" s="294"/>
      <c r="C54" s="295" t="s">
        <v>576</v>
      </c>
      <c r="D54" s="296" t="s">
        <v>618</v>
      </c>
      <c r="E54" s="311"/>
      <c r="F54" s="189"/>
      <c r="G54" s="189"/>
      <c r="H54" s="189"/>
      <c r="I54" s="319"/>
    </row>
    <row r="55" ht="21.0" customHeight="1">
      <c r="A55" s="309" t="s">
        <v>697</v>
      </c>
      <c r="B55" s="306"/>
      <c r="C55" s="307" t="s">
        <v>576</v>
      </c>
      <c r="D55" s="296" t="s">
        <v>618</v>
      </c>
      <c r="E55" s="311"/>
      <c r="F55" s="189"/>
      <c r="G55" s="189"/>
      <c r="H55" s="189"/>
      <c r="I55" s="319"/>
    </row>
    <row r="56" ht="21.0" customHeight="1">
      <c r="E56" s="311"/>
      <c r="F56" s="189"/>
      <c r="G56" s="189"/>
      <c r="H56" s="189"/>
      <c r="I56" s="189"/>
    </row>
    <row r="57" ht="21.0" customHeight="1">
      <c r="E57" s="311"/>
      <c r="F57" s="320"/>
      <c r="G57" s="320"/>
      <c r="H57" s="320"/>
      <c r="I57" s="319"/>
    </row>
    <row r="58" ht="21.0" customHeight="1">
      <c r="E58" s="311"/>
      <c r="F58" s="320"/>
      <c r="G58" s="320"/>
      <c r="H58" s="320"/>
      <c r="I58" s="319"/>
    </row>
    <row r="59" ht="21.0" customHeight="1">
      <c r="E59" s="311"/>
      <c r="F59" s="319"/>
      <c r="G59" s="320"/>
      <c r="H59" s="320"/>
      <c r="I59" s="319"/>
    </row>
    <row r="60" ht="21.0" customHeight="1">
      <c r="E60" s="311"/>
      <c r="F60" s="320"/>
      <c r="G60" s="320"/>
      <c r="H60" s="320"/>
      <c r="I60" s="319"/>
    </row>
    <row r="61" ht="21.0" customHeight="1">
      <c r="D61" s="311"/>
      <c r="E61" s="311"/>
      <c r="F61" s="319"/>
      <c r="G61" s="320"/>
      <c r="H61" s="320"/>
      <c r="I61" s="319"/>
    </row>
    <row r="62" ht="21.0" customHeight="1">
      <c r="E62" s="311"/>
      <c r="F62" s="320"/>
      <c r="G62" s="320"/>
      <c r="H62" s="320"/>
      <c r="I62" s="319"/>
    </row>
    <row r="63" ht="21.0" customHeight="1">
      <c r="D63" s="311"/>
      <c r="E63" s="311"/>
      <c r="F63" s="320"/>
      <c r="G63" s="320"/>
      <c r="H63" s="320"/>
      <c r="I63" s="319"/>
    </row>
    <row r="64" ht="21.0" customHeight="1">
      <c r="A64" s="311"/>
      <c r="B64" s="311"/>
      <c r="C64" s="311"/>
      <c r="D64" s="311"/>
      <c r="E64" s="311"/>
      <c r="F64" s="311"/>
      <c r="G64" s="311"/>
      <c r="H64" s="311"/>
      <c r="I64" s="311"/>
    </row>
    <row r="65" ht="21.0" customHeight="1">
      <c r="A65" s="311"/>
      <c r="B65" s="311"/>
      <c r="C65" s="311"/>
      <c r="D65" s="311"/>
      <c r="E65" s="311"/>
      <c r="F65" s="311"/>
      <c r="G65" s="311"/>
      <c r="H65" s="311"/>
      <c r="I65" s="311"/>
    </row>
    <row r="66" ht="21.0" customHeight="1">
      <c r="A66" s="311"/>
      <c r="B66" s="311"/>
      <c r="C66" s="311"/>
      <c r="D66" s="311"/>
      <c r="E66" s="311"/>
      <c r="F66" s="311"/>
      <c r="G66" s="311"/>
      <c r="H66" s="311"/>
      <c r="I66" s="311"/>
    </row>
    <row r="67" ht="21.0" customHeight="1">
      <c r="A67" s="311"/>
      <c r="B67" s="311"/>
      <c r="C67" s="311"/>
      <c r="D67" s="311"/>
      <c r="E67" s="311"/>
      <c r="F67" s="311"/>
      <c r="G67" s="311"/>
      <c r="H67" s="311"/>
      <c r="I67" s="311"/>
    </row>
    <row r="68" ht="21.0" customHeight="1">
      <c r="A68" s="311"/>
      <c r="B68" s="311"/>
      <c r="C68" s="311"/>
      <c r="D68" s="311"/>
      <c r="E68" s="311"/>
      <c r="F68" s="311"/>
      <c r="G68" s="311"/>
      <c r="H68" s="311"/>
      <c r="I68" s="311"/>
    </row>
    <row r="69" ht="21.0" customHeight="1">
      <c r="A69" s="311"/>
      <c r="B69" s="311"/>
      <c r="C69" s="311"/>
      <c r="D69" s="311"/>
      <c r="E69" s="311"/>
      <c r="F69" s="311"/>
      <c r="G69" s="311"/>
      <c r="H69" s="311"/>
      <c r="I69" s="311"/>
    </row>
    <row r="70" ht="21.0" customHeight="1">
      <c r="A70" s="311"/>
      <c r="B70" s="311"/>
      <c r="C70" s="311"/>
      <c r="D70" s="311"/>
      <c r="E70" s="311"/>
      <c r="F70" s="311"/>
      <c r="G70" s="311"/>
      <c r="H70" s="311"/>
      <c r="I70" s="311"/>
    </row>
    <row r="71" ht="21.0" customHeight="1">
      <c r="A71" s="311"/>
      <c r="B71" s="311"/>
      <c r="C71" s="311"/>
      <c r="D71" s="311"/>
      <c r="E71" s="311"/>
      <c r="F71" s="311"/>
      <c r="G71" s="311"/>
      <c r="H71" s="311"/>
      <c r="I71" s="311"/>
    </row>
    <row r="72" ht="21.0" customHeight="1">
      <c r="A72" s="311"/>
      <c r="B72" s="311"/>
      <c r="C72" s="311"/>
      <c r="D72" s="311"/>
      <c r="E72" s="311"/>
      <c r="F72" s="311"/>
      <c r="G72" s="311"/>
      <c r="H72" s="311"/>
      <c r="I72" s="311"/>
    </row>
    <row r="73" ht="21.0" customHeight="1">
      <c r="A73" s="311"/>
      <c r="B73" s="311"/>
      <c r="C73" s="311"/>
      <c r="D73" s="311"/>
      <c r="E73" s="311"/>
      <c r="F73" s="311"/>
      <c r="G73" s="311"/>
      <c r="H73" s="311"/>
      <c r="I73" s="311"/>
    </row>
    <row r="74" ht="21.0" customHeight="1">
      <c r="A74" s="311"/>
      <c r="B74" s="311"/>
      <c r="C74" s="311"/>
      <c r="D74" s="311"/>
      <c r="E74" s="311"/>
      <c r="F74" s="311"/>
      <c r="G74" s="311"/>
      <c r="H74" s="311"/>
      <c r="I74" s="311"/>
    </row>
    <row r="75" ht="21.0" customHeight="1">
      <c r="A75" s="311"/>
      <c r="B75" s="311"/>
      <c r="C75" s="311"/>
      <c r="D75" s="311"/>
      <c r="E75" s="311"/>
      <c r="F75" s="311"/>
      <c r="G75" s="311"/>
      <c r="H75" s="311"/>
      <c r="I75" s="311"/>
    </row>
    <row r="76" ht="21.0" customHeight="1">
      <c r="A76" s="311"/>
      <c r="B76" s="311"/>
      <c r="C76" s="311"/>
      <c r="D76" s="311"/>
      <c r="E76" s="311"/>
      <c r="F76" s="311"/>
      <c r="G76" s="311"/>
      <c r="H76" s="311"/>
      <c r="I76" s="311"/>
    </row>
    <row r="77" ht="21.0" customHeight="1">
      <c r="A77" s="311"/>
      <c r="B77" s="311"/>
      <c r="C77" s="311"/>
      <c r="D77" s="311"/>
      <c r="E77" s="311"/>
      <c r="F77" s="311"/>
      <c r="G77" s="311"/>
      <c r="H77" s="311"/>
      <c r="I77" s="311"/>
    </row>
    <row r="78" ht="21.0" customHeight="1">
      <c r="A78" s="311"/>
      <c r="B78" s="311"/>
      <c r="C78" s="311"/>
      <c r="D78" s="311"/>
      <c r="E78" s="311"/>
      <c r="F78" s="311"/>
      <c r="G78" s="311"/>
      <c r="H78" s="311"/>
      <c r="I78" s="311"/>
    </row>
    <row r="79" ht="21.0" customHeight="1">
      <c r="A79" s="311"/>
      <c r="B79" s="311"/>
      <c r="C79" s="311"/>
      <c r="D79" s="311"/>
      <c r="E79" s="311"/>
      <c r="F79" s="311"/>
      <c r="G79" s="311"/>
      <c r="H79" s="311"/>
      <c r="I79" s="311"/>
    </row>
    <row r="80" ht="21.0" customHeight="1">
      <c r="A80" s="311"/>
      <c r="B80" s="311"/>
      <c r="C80" s="311"/>
      <c r="D80" s="311"/>
      <c r="E80" s="311"/>
      <c r="F80" s="311"/>
      <c r="G80" s="311"/>
      <c r="H80" s="311"/>
      <c r="I80" s="311"/>
    </row>
    <row r="81" ht="21.0" customHeight="1">
      <c r="A81" s="311"/>
      <c r="B81" s="311"/>
      <c r="C81" s="311"/>
      <c r="D81" s="311"/>
      <c r="E81" s="311"/>
      <c r="F81" s="311"/>
      <c r="G81" s="311"/>
      <c r="H81" s="311"/>
      <c r="I81" s="311"/>
    </row>
    <row r="82" ht="21.0" customHeight="1">
      <c r="A82" s="311"/>
      <c r="B82" s="311"/>
      <c r="C82" s="311"/>
      <c r="D82" s="311"/>
      <c r="E82" s="311"/>
      <c r="F82" s="311"/>
      <c r="G82" s="311"/>
      <c r="H82" s="311"/>
      <c r="I82" s="311"/>
    </row>
    <row r="83" ht="21.0" customHeight="1">
      <c r="A83" s="311"/>
      <c r="B83" s="311"/>
      <c r="C83" s="311"/>
      <c r="D83" s="311"/>
      <c r="E83" s="311"/>
      <c r="F83" s="311"/>
      <c r="G83" s="311"/>
      <c r="H83" s="311"/>
      <c r="I83" s="311"/>
    </row>
    <row r="84" ht="21.0" customHeight="1">
      <c r="A84" s="311"/>
      <c r="B84" s="311"/>
      <c r="C84" s="311"/>
      <c r="D84" s="311"/>
      <c r="E84" s="311"/>
      <c r="F84" s="311"/>
      <c r="G84" s="311"/>
      <c r="H84" s="311"/>
      <c r="I84" s="311"/>
    </row>
    <row r="85" ht="21.0" customHeight="1">
      <c r="A85" s="311"/>
      <c r="B85" s="311"/>
      <c r="C85" s="311"/>
      <c r="D85" s="311"/>
      <c r="E85" s="311"/>
      <c r="F85" s="311"/>
      <c r="G85" s="311"/>
      <c r="H85" s="311"/>
      <c r="I85" s="311"/>
    </row>
    <row r="86" ht="21.0" customHeight="1">
      <c r="A86" s="311"/>
      <c r="B86" s="311"/>
      <c r="C86" s="311"/>
      <c r="D86" s="311"/>
      <c r="E86" s="311"/>
      <c r="F86" s="311"/>
      <c r="G86" s="311"/>
      <c r="H86" s="311"/>
      <c r="I86" s="311"/>
    </row>
    <row r="87" ht="21.0" customHeight="1">
      <c r="A87" s="311"/>
      <c r="B87" s="311"/>
      <c r="C87" s="311"/>
      <c r="D87" s="311"/>
      <c r="E87" s="311"/>
      <c r="F87" s="311"/>
      <c r="G87" s="311"/>
      <c r="H87" s="311"/>
      <c r="I87" s="311"/>
    </row>
    <row r="88" ht="21.0" customHeight="1">
      <c r="A88" s="311"/>
      <c r="B88" s="311"/>
      <c r="C88" s="311"/>
      <c r="D88" s="311"/>
      <c r="E88" s="311"/>
      <c r="F88" s="311"/>
      <c r="G88" s="311"/>
      <c r="H88" s="311"/>
      <c r="I88" s="311"/>
    </row>
    <row r="89" ht="21.0" customHeight="1">
      <c r="A89" s="311"/>
      <c r="B89" s="311"/>
      <c r="C89" s="311"/>
      <c r="D89" s="311"/>
      <c r="E89" s="311"/>
      <c r="F89" s="311"/>
      <c r="G89" s="311"/>
      <c r="H89" s="311"/>
      <c r="I89" s="311"/>
    </row>
    <row r="90" ht="21.0" customHeight="1">
      <c r="A90" s="311"/>
      <c r="B90" s="311"/>
      <c r="C90" s="311"/>
      <c r="D90" s="311"/>
      <c r="E90" s="311"/>
      <c r="F90" s="311"/>
      <c r="G90" s="311"/>
      <c r="H90" s="311"/>
      <c r="I90" s="311"/>
    </row>
    <row r="91" ht="21.0" customHeight="1">
      <c r="A91" s="311"/>
      <c r="B91" s="311"/>
      <c r="C91" s="311"/>
      <c r="D91" s="311"/>
      <c r="E91" s="311"/>
      <c r="F91" s="311"/>
      <c r="G91" s="311"/>
      <c r="H91" s="311"/>
      <c r="I91" s="311"/>
    </row>
    <row r="92" ht="21.0" customHeight="1">
      <c r="A92" s="311"/>
      <c r="B92" s="311"/>
      <c r="C92" s="311"/>
      <c r="D92" s="311"/>
      <c r="E92" s="311"/>
      <c r="F92" s="311"/>
      <c r="G92" s="311"/>
      <c r="H92" s="311"/>
      <c r="I92" s="311"/>
    </row>
    <row r="93" ht="21.0" customHeight="1">
      <c r="A93" s="311"/>
      <c r="B93" s="311"/>
      <c r="C93" s="311"/>
      <c r="D93" s="311"/>
      <c r="E93" s="311"/>
      <c r="F93" s="311"/>
      <c r="G93" s="311"/>
      <c r="H93" s="311"/>
      <c r="I93" s="311"/>
    </row>
  </sheetData>
  <mergeCells count="9">
    <mergeCell ref="F48:I50"/>
    <mergeCell ref="G52:H52"/>
    <mergeCell ref="A1:I1"/>
    <mergeCell ref="F41:I41"/>
    <mergeCell ref="F42:I42"/>
    <mergeCell ref="F43:I43"/>
    <mergeCell ref="F44:I44"/>
    <mergeCell ref="F45:I45"/>
    <mergeCell ref="F46:I47"/>
  </mergeCell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8.43"/>
    <col customWidth="1" min="2" max="2" width="10.57"/>
    <col customWidth="1" min="3" max="3" width="7.43"/>
    <col customWidth="1" min="4" max="4" width="8.0"/>
    <col customWidth="1" min="5" max="5" width="1.86"/>
    <col customWidth="1" min="6" max="6" width="59.43"/>
    <col customWidth="1" min="7" max="7" width="10.14"/>
    <col customWidth="1" min="8" max="8" width="7.43"/>
    <col customWidth="1" min="9" max="9" width="8.57"/>
  </cols>
  <sheetData>
    <row r="1" ht="32.25" customHeight="1">
      <c r="A1" s="289" t="s">
        <v>698</v>
      </c>
    </row>
    <row r="2" ht="21.0" customHeight="1">
      <c r="A2" s="290" t="s">
        <v>550</v>
      </c>
      <c r="B2" s="290" t="s">
        <v>551</v>
      </c>
      <c r="C2" s="291" t="s">
        <v>552</v>
      </c>
      <c r="D2" s="291" t="s">
        <v>553</v>
      </c>
      <c r="E2" s="292"/>
      <c r="F2" s="290" t="s">
        <v>554</v>
      </c>
      <c r="G2" s="290" t="s">
        <v>551</v>
      </c>
      <c r="H2" s="291" t="s">
        <v>552</v>
      </c>
      <c r="I2" s="291" t="s">
        <v>553</v>
      </c>
    </row>
    <row r="3" ht="21.0" customHeight="1">
      <c r="A3" s="293" t="s">
        <v>699</v>
      </c>
      <c r="B3" s="294"/>
      <c r="C3" s="295" t="s">
        <v>556</v>
      </c>
      <c r="D3" s="296" t="s">
        <v>618</v>
      </c>
      <c r="E3" s="292"/>
      <c r="F3" s="297" t="s">
        <v>626</v>
      </c>
      <c r="G3" s="294"/>
      <c r="H3" s="295" t="s">
        <v>556</v>
      </c>
      <c r="I3" s="296" t="s">
        <v>618</v>
      </c>
    </row>
    <row r="4" ht="21.0" customHeight="1">
      <c r="A4" s="293" t="s">
        <v>631</v>
      </c>
      <c r="B4" s="294"/>
      <c r="C4" s="295" t="s">
        <v>560</v>
      </c>
      <c r="D4" s="296" t="s">
        <v>620</v>
      </c>
      <c r="E4" s="292"/>
      <c r="F4" s="297" t="s">
        <v>700</v>
      </c>
      <c r="G4" s="294"/>
      <c r="H4" s="295" t="s">
        <v>556</v>
      </c>
      <c r="I4" s="296" t="s">
        <v>620</v>
      </c>
    </row>
    <row r="5" ht="21.0" customHeight="1">
      <c r="A5" s="293" t="s">
        <v>701</v>
      </c>
      <c r="B5" s="294"/>
      <c r="C5" s="295" t="s">
        <v>560</v>
      </c>
      <c r="D5" s="296" t="s">
        <v>618</v>
      </c>
      <c r="E5" s="292"/>
      <c r="F5" s="297" t="s">
        <v>562</v>
      </c>
      <c r="G5" s="294"/>
      <c r="H5" s="295" t="s">
        <v>560</v>
      </c>
      <c r="I5" s="296" t="s">
        <v>618</v>
      </c>
    </row>
    <row r="6" ht="21.0" customHeight="1">
      <c r="A6" s="293" t="s">
        <v>561</v>
      </c>
      <c r="B6" s="294"/>
      <c r="C6" s="295" t="s">
        <v>564</v>
      </c>
      <c r="D6" s="296" t="s">
        <v>618</v>
      </c>
      <c r="E6" s="292"/>
      <c r="F6" s="297" t="s">
        <v>633</v>
      </c>
      <c r="G6" s="294"/>
      <c r="H6" s="295" t="s">
        <v>560</v>
      </c>
      <c r="I6" s="296" t="s">
        <v>620</v>
      </c>
    </row>
    <row r="7" ht="21.0" customHeight="1">
      <c r="A7" s="293" t="s">
        <v>702</v>
      </c>
      <c r="B7" s="294"/>
      <c r="C7" s="295" t="s">
        <v>564</v>
      </c>
      <c r="D7" s="296" t="s">
        <v>620</v>
      </c>
      <c r="E7" s="292"/>
      <c r="F7" s="297" t="s">
        <v>703</v>
      </c>
      <c r="G7" s="294"/>
      <c r="H7" s="295" t="s">
        <v>564</v>
      </c>
      <c r="I7" s="296" t="s">
        <v>620</v>
      </c>
    </row>
    <row r="8" ht="21.0" customHeight="1">
      <c r="A8" s="297" t="s">
        <v>635</v>
      </c>
      <c r="B8" s="294"/>
      <c r="C8" s="295" t="s">
        <v>564</v>
      </c>
      <c r="D8" s="296" t="s">
        <v>618</v>
      </c>
      <c r="E8" s="292"/>
      <c r="F8" s="297" t="s">
        <v>636</v>
      </c>
      <c r="G8" s="294"/>
      <c r="H8" s="295" t="s">
        <v>564</v>
      </c>
      <c r="I8" s="296" t="s">
        <v>618</v>
      </c>
    </row>
    <row r="9" ht="21.0" customHeight="1">
      <c r="A9" s="297" t="s">
        <v>639</v>
      </c>
      <c r="B9" s="294"/>
      <c r="C9" s="295" t="s">
        <v>564</v>
      </c>
      <c r="D9" s="296" t="s">
        <v>620</v>
      </c>
      <c r="E9" s="292"/>
      <c r="F9" s="297"/>
      <c r="G9" s="294"/>
      <c r="H9" s="295"/>
      <c r="I9" s="296"/>
    </row>
    <row r="10" ht="21.0" customHeight="1">
      <c r="A10" s="293" t="s">
        <v>637</v>
      </c>
      <c r="B10" s="294"/>
      <c r="C10" s="295" t="s">
        <v>564</v>
      </c>
      <c r="D10" s="296" t="s">
        <v>620</v>
      </c>
      <c r="E10" s="292"/>
      <c r="F10" s="297" t="s">
        <v>640</v>
      </c>
      <c r="G10" s="294"/>
      <c r="H10" s="295" t="s">
        <v>568</v>
      </c>
      <c r="I10" s="296" t="s">
        <v>618</v>
      </c>
    </row>
    <row r="11" ht="21.0" customHeight="1">
      <c r="A11" s="293"/>
      <c r="B11" s="294"/>
      <c r="C11" s="295"/>
      <c r="D11" s="296"/>
      <c r="E11" s="292"/>
      <c r="F11" s="297" t="s">
        <v>704</v>
      </c>
      <c r="G11" s="294"/>
      <c r="H11" s="295" t="s">
        <v>568</v>
      </c>
      <c r="I11" s="296" t="s">
        <v>618</v>
      </c>
    </row>
    <row r="12" ht="21.0" customHeight="1">
      <c r="A12" s="293" t="s">
        <v>571</v>
      </c>
      <c r="B12" s="294"/>
      <c r="C12" s="295" t="s">
        <v>568</v>
      </c>
      <c r="D12" s="296" t="s">
        <v>618</v>
      </c>
      <c r="E12" s="292"/>
      <c r="F12" s="297" t="s">
        <v>643</v>
      </c>
      <c r="G12" s="294"/>
      <c r="H12" s="295" t="s">
        <v>568</v>
      </c>
      <c r="I12" s="296" t="s">
        <v>620</v>
      </c>
    </row>
    <row r="13" ht="21.0" customHeight="1">
      <c r="A13" s="297" t="s">
        <v>705</v>
      </c>
      <c r="B13" s="294"/>
      <c r="C13" s="295" t="s">
        <v>568</v>
      </c>
      <c r="D13" s="296" t="s">
        <v>618</v>
      </c>
      <c r="E13" s="292"/>
      <c r="F13" s="297" t="s">
        <v>645</v>
      </c>
      <c r="G13" s="294"/>
      <c r="H13" s="295" t="s">
        <v>568</v>
      </c>
      <c r="I13" s="296" t="s">
        <v>620</v>
      </c>
    </row>
    <row r="14" ht="21.0" customHeight="1">
      <c r="A14" s="293" t="s">
        <v>646</v>
      </c>
      <c r="B14" s="294"/>
      <c r="C14" s="295" t="s">
        <v>568</v>
      </c>
      <c r="D14" s="296" t="s">
        <v>620</v>
      </c>
      <c r="E14" s="292"/>
      <c r="F14" s="297"/>
      <c r="G14" s="294"/>
      <c r="H14" s="295"/>
      <c r="I14" s="296"/>
    </row>
    <row r="15" ht="21.0" customHeight="1">
      <c r="A15" s="293" t="s">
        <v>706</v>
      </c>
      <c r="B15" s="294"/>
      <c r="C15" s="295" t="s">
        <v>576</v>
      </c>
      <c r="D15" s="296" t="s">
        <v>618</v>
      </c>
      <c r="E15" s="292"/>
      <c r="F15" s="297" t="s">
        <v>649</v>
      </c>
      <c r="G15" s="294"/>
      <c r="H15" s="295" t="s">
        <v>568</v>
      </c>
      <c r="I15" s="296" t="s">
        <v>618</v>
      </c>
    </row>
    <row r="16" ht="21.0" customHeight="1">
      <c r="A16" s="309" t="s">
        <v>707</v>
      </c>
      <c r="B16" s="306"/>
      <c r="C16" s="307" t="s">
        <v>576</v>
      </c>
      <c r="D16" s="308" t="s">
        <v>618</v>
      </c>
      <c r="E16" s="292"/>
      <c r="F16" s="309" t="s">
        <v>575</v>
      </c>
      <c r="G16" s="306"/>
      <c r="H16" s="307" t="s">
        <v>576</v>
      </c>
      <c r="I16" s="308" t="s">
        <v>618</v>
      </c>
    </row>
    <row r="17" ht="7.5" customHeight="1">
      <c r="E17" s="292"/>
    </row>
    <row r="18" ht="21.0" customHeight="1">
      <c r="A18" s="290" t="s">
        <v>577</v>
      </c>
      <c r="B18" s="290" t="s">
        <v>551</v>
      </c>
      <c r="C18" s="291" t="s">
        <v>552</v>
      </c>
      <c r="D18" s="291" t="s">
        <v>553</v>
      </c>
      <c r="E18" s="292"/>
      <c r="F18" s="290" t="s">
        <v>578</v>
      </c>
      <c r="G18" s="290" t="s">
        <v>551</v>
      </c>
      <c r="H18" s="291" t="s">
        <v>552</v>
      </c>
      <c r="I18" s="291" t="s">
        <v>553</v>
      </c>
    </row>
    <row r="19" ht="21.0" customHeight="1">
      <c r="A19" s="310" t="s">
        <v>653</v>
      </c>
      <c r="B19" s="294"/>
      <c r="C19" s="295" t="s">
        <v>580</v>
      </c>
      <c r="D19" s="296" t="s">
        <v>618</v>
      </c>
      <c r="E19" s="311"/>
      <c r="F19" s="297" t="s">
        <v>654</v>
      </c>
      <c r="G19" s="294"/>
      <c r="H19" s="295" t="s">
        <v>556</v>
      </c>
      <c r="I19" s="296" t="s">
        <v>620</v>
      </c>
    </row>
    <row r="20" ht="21.0" customHeight="1">
      <c r="A20" s="312" t="s">
        <v>655</v>
      </c>
      <c r="B20" s="294"/>
      <c r="C20" s="295" t="s">
        <v>580</v>
      </c>
      <c r="D20" s="296" t="s">
        <v>618</v>
      </c>
      <c r="E20" s="311"/>
      <c r="F20" s="297" t="s">
        <v>657</v>
      </c>
      <c r="G20" s="294"/>
      <c r="H20" s="295" t="s">
        <v>560</v>
      </c>
      <c r="I20" s="296" t="s">
        <v>618</v>
      </c>
    </row>
    <row r="21" ht="21.0" customHeight="1">
      <c r="A21" s="310" t="s">
        <v>656</v>
      </c>
      <c r="B21" s="294"/>
      <c r="C21" s="295" t="s">
        <v>580</v>
      </c>
      <c r="D21" s="296" t="s">
        <v>618</v>
      </c>
      <c r="E21" s="311"/>
      <c r="F21" s="297" t="s">
        <v>708</v>
      </c>
      <c r="G21" s="294"/>
      <c r="H21" s="295" t="s">
        <v>560</v>
      </c>
      <c r="I21" s="296" t="s">
        <v>618</v>
      </c>
    </row>
    <row r="22" ht="21.0" customHeight="1">
      <c r="A22" s="310" t="s">
        <v>658</v>
      </c>
      <c r="B22" s="294"/>
      <c r="C22" s="295" t="s">
        <v>580</v>
      </c>
      <c r="D22" s="296" t="s">
        <v>618</v>
      </c>
      <c r="E22" s="311"/>
      <c r="F22" s="297" t="s">
        <v>661</v>
      </c>
      <c r="G22" s="294"/>
      <c r="H22" s="295" t="s">
        <v>560</v>
      </c>
      <c r="I22" s="296" t="s">
        <v>620</v>
      </c>
    </row>
    <row r="23" ht="21.0" customHeight="1">
      <c r="A23" s="310" t="s">
        <v>660</v>
      </c>
      <c r="B23" s="294"/>
      <c r="C23" s="295" t="s">
        <v>580</v>
      </c>
      <c r="D23" s="296" t="s">
        <v>620</v>
      </c>
      <c r="E23" s="311"/>
      <c r="F23" s="321" t="s">
        <v>584</v>
      </c>
      <c r="G23" s="294"/>
      <c r="H23" s="295" t="s">
        <v>560</v>
      </c>
      <c r="I23" s="296" t="s">
        <v>620</v>
      </c>
    </row>
    <row r="24" ht="21.0" customHeight="1">
      <c r="A24" s="310" t="s">
        <v>662</v>
      </c>
      <c r="B24" s="294"/>
      <c r="C24" s="295" t="s">
        <v>556</v>
      </c>
      <c r="D24" s="296" t="s">
        <v>618</v>
      </c>
      <c r="E24" s="311"/>
      <c r="F24" s="297" t="s">
        <v>709</v>
      </c>
      <c r="G24" s="294"/>
      <c r="H24" s="295" t="s">
        <v>564</v>
      </c>
      <c r="I24" s="296" t="s">
        <v>618</v>
      </c>
    </row>
    <row r="25" ht="21.0" customHeight="1">
      <c r="A25" s="310" t="s">
        <v>663</v>
      </c>
      <c r="B25" s="294"/>
      <c r="C25" s="295" t="s">
        <v>556</v>
      </c>
      <c r="D25" s="296" t="s">
        <v>618</v>
      </c>
      <c r="E25" s="311"/>
      <c r="F25" s="297" t="s">
        <v>592</v>
      </c>
      <c r="G25" s="294"/>
      <c r="H25" s="295" t="s">
        <v>564</v>
      </c>
      <c r="I25" s="296" t="s">
        <v>620</v>
      </c>
    </row>
    <row r="26" ht="21.0" customHeight="1">
      <c r="A26" s="312" t="s">
        <v>710</v>
      </c>
      <c r="B26" s="294"/>
      <c r="C26" s="295" t="s">
        <v>556</v>
      </c>
      <c r="D26" s="296" t="s">
        <v>618</v>
      </c>
      <c r="E26" s="311"/>
      <c r="F26" s="297" t="s">
        <v>589</v>
      </c>
      <c r="G26" s="294"/>
      <c r="H26" s="295" t="s">
        <v>564</v>
      </c>
      <c r="I26" s="296" t="s">
        <v>618</v>
      </c>
    </row>
    <row r="27" ht="21.0" customHeight="1">
      <c r="A27" s="312" t="s">
        <v>665</v>
      </c>
      <c r="B27" s="294"/>
      <c r="C27" s="295" t="s">
        <v>556</v>
      </c>
      <c r="D27" s="296" t="s">
        <v>618</v>
      </c>
      <c r="E27" s="311"/>
      <c r="F27" s="297" t="s">
        <v>711</v>
      </c>
      <c r="G27" s="294"/>
      <c r="H27" s="295" t="s">
        <v>564</v>
      </c>
      <c r="I27" s="296" t="s">
        <v>618</v>
      </c>
    </row>
    <row r="28" ht="21.0" customHeight="1">
      <c r="A28" s="312" t="s">
        <v>666</v>
      </c>
      <c r="B28" s="294"/>
      <c r="C28" s="295" t="s">
        <v>556</v>
      </c>
      <c r="D28" s="296" t="s">
        <v>620</v>
      </c>
      <c r="E28" s="311"/>
      <c r="F28" s="297"/>
      <c r="G28" s="294"/>
      <c r="H28" s="295"/>
      <c r="I28" s="296"/>
    </row>
    <row r="29" ht="21.0" customHeight="1">
      <c r="A29" s="293" t="s">
        <v>712</v>
      </c>
      <c r="B29" s="294"/>
      <c r="C29" s="295" t="s">
        <v>564</v>
      </c>
      <c r="D29" s="296" t="s">
        <v>618</v>
      </c>
      <c r="E29" s="311"/>
      <c r="F29" s="297" t="s">
        <v>670</v>
      </c>
      <c r="G29" s="294"/>
      <c r="H29" s="295" t="s">
        <v>568</v>
      </c>
      <c r="I29" s="296"/>
    </row>
    <row r="30" ht="21.0" customHeight="1">
      <c r="A30" s="297" t="s">
        <v>713</v>
      </c>
      <c r="B30" s="294"/>
      <c r="C30" s="295" t="s">
        <v>564</v>
      </c>
      <c r="D30" s="296" t="s">
        <v>618</v>
      </c>
      <c r="E30" s="311"/>
      <c r="F30" s="297" t="s">
        <v>671</v>
      </c>
      <c r="G30" s="294"/>
      <c r="H30" s="295" t="s">
        <v>568</v>
      </c>
      <c r="I30" s="296" t="s">
        <v>620</v>
      </c>
    </row>
    <row r="31" ht="21.0" customHeight="1">
      <c r="A31" s="297" t="s">
        <v>714</v>
      </c>
      <c r="B31" s="294"/>
      <c r="C31" s="295" t="s">
        <v>564</v>
      </c>
      <c r="D31" s="296" t="s">
        <v>620</v>
      </c>
      <c r="E31" s="311"/>
      <c r="F31" s="297" t="s">
        <v>558</v>
      </c>
      <c r="G31" s="294"/>
      <c r="H31" s="295" t="s">
        <v>568</v>
      </c>
      <c r="I31" s="296" t="s">
        <v>618</v>
      </c>
    </row>
    <row r="32" ht="21.0" customHeight="1">
      <c r="A32" s="297"/>
      <c r="B32" s="294"/>
      <c r="C32" s="295"/>
      <c r="D32" s="296"/>
      <c r="E32" s="311"/>
      <c r="F32" s="297" t="s">
        <v>674</v>
      </c>
      <c r="G32" s="294"/>
      <c r="H32" s="295" t="s">
        <v>568</v>
      </c>
      <c r="I32" s="296" t="s">
        <v>620</v>
      </c>
    </row>
    <row r="33" ht="21.0" customHeight="1">
      <c r="A33" s="297"/>
      <c r="B33" s="294"/>
      <c r="C33" s="295"/>
      <c r="D33" s="296"/>
      <c r="E33" s="311"/>
      <c r="F33" s="297" t="s">
        <v>597</v>
      </c>
      <c r="G33" s="294"/>
      <c r="H33" s="295" t="s">
        <v>576</v>
      </c>
      <c r="I33" s="296" t="s">
        <v>618</v>
      </c>
    </row>
    <row r="34" ht="21.0" customHeight="1">
      <c r="A34" s="297" t="s">
        <v>675</v>
      </c>
      <c r="B34" s="294"/>
      <c r="C34" s="295" t="s">
        <v>568</v>
      </c>
      <c r="D34" s="296" t="s">
        <v>618</v>
      </c>
      <c r="E34" s="311"/>
      <c r="F34" s="309" t="s">
        <v>678</v>
      </c>
      <c r="G34" s="306"/>
      <c r="H34" s="307" t="s">
        <v>576</v>
      </c>
      <c r="I34" s="308" t="s">
        <v>618</v>
      </c>
    </row>
    <row r="35" ht="21.0" customHeight="1">
      <c r="A35" s="297" t="s">
        <v>679</v>
      </c>
      <c r="B35" s="294"/>
      <c r="C35" s="295" t="s">
        <v>568</v>
      </c>
      <c r="D35" s="296" t="s">
        <v>618</v>
      </c>
      <c r="E35" s="311"/>
    </row>
    <row r="36" ht="21.0" customHeight="1">
      <c r="A36" s="309" t="s">
        <v>677</v>
      </c>
      <c r="B36" s="306"/>
      <c r="C36" s="307" t="s">
        <v>576</v>
      </c>
      <c r="D36" s="308" t="s">
        <v>618</v>
      </c>
      <c r="E36" s="311"/>
    </row>
    <row r="37" ht="21.0" customHeight="1">
      <c r="E37" s="311"/>
      <c r="F37" s="314" t="s">
        <v>601</v>
      </c>
      <c r="G37" s="122"/>
      <c r="H37" s="122"/>
      <c r="I37" s="123"/>
    </row>
    <row r="38" ht="21.0" customHeight="1">
      <c r="A38" s="290" t="s">
        <v>715</v>
      </c>
      <c r="B38" s="290" t="s">
        <v>551</v>
      </c>
      <c r="C38" s="291" t="s">
        <v>552</v>
      </c>
      <c r="D38" s="291" t="s">
        <v>553</v>
      </c>
      <c r="E38" s="311"/>
      <c r="F38" s="315" t="s">
        <v>603</v>
      </c>
      <c r="G38" s="31"/>
      <c r="H38" s="31"/>
      <c r="I38" s="31"/>
    </row>
    <row r="39" ht="21.0" customHeight="1">
      <c r="A39" s="297" t="s">
        <v>716</v>
      </c>
      <c r="B39" s="294"/>
      <c r="C39" s="295" t="s">
        <v>556</v>
      </c>
      <c r="D39" s="296" t="s">
        <v>618</v>
      </c>
      <c r="E39" s="311"/>
      <c r="F39" s="316" t="s">
        <v>717</v>
      </c>
    </row>
    <row r="40" ht="21.0" customHeight="1">
      <c r="A40" s="297" t="s">
        <v>718</v>
      </c>
      <c r="B40" s="294"/>
      <c r="C40" s="295" t="s">
        <v>556</v>
      </c>
      <c r="D40" s="296" t="s">
        <v>618</v>
      </c>
      <c r="E40" s="311"/>
      <c r="F40" s="316" t="s">
        <v>719</v>
      </c>
    </row>
    <row r="41" ht="21.0" customHeight="1">
      <c r="A41" s="297" t="s">
        <v>720</v>
      </c>
      <c r="B41" s="294"/>
      <c r="C41" s="295" t="s">
        <v>556</v>
      </c>
      <c r="D41" s="296" t="s">
        <v>620</v>
      </c>
      <c r="E41" s="311"/>
      <c r="F41" s="316" t="s">
        <v>721</v>
      </c>
    </row>
    <row r="42" ht="21.0" customHeight="1">
      <c r="A42" s="297" t="s">
        <v>722</v>
      </c>
      <c r="B42" s="294"/>
      <c r="C42" s="295" t="s">
        <v>560</v>
      </c>
      <c r="D42" s="296" t="s">
        <v>620</v>
      </c>
      <c r="E42" s="311"/>
      <c r="F42" s="317" t="s">
        <v>723</v>
      </c>
    </row>
    <row r="43" ht="21.0" customHeight="1">
      <c r="A43" s="297" t="s">
        <v>724</v>
      </c>
      <c r="B43" s="294"/>
      <c r="C43" s="295" t="s">
        <v>560</v>
      </c>
      <c r="D43" s="296" t="s">
        <v>620</v>
      </c>
      <c r="E43" s="311"/>
      <c r="F43" s="202"/>
    </row>
    <row r="44" ht="21.0" customHeight="1">
      <c r="A44" s="297" t="s">
        <v>725</v>
      </c>
      <c r="B44" s="294"/>
      <c r="C44" s="295" t="s">
        <v>564</v>
      </c>
      <c r="D44" s="296" t="s">
        <v>618</v>
      </c>
      <c r="E44" s="311"/>
      <c r="F44" s="318" t="s">
        <v>726</v>
      </c>
    </row>
    <row r="45" ht="21.0" customHeight="1">
      <c r="A45" s="297" t="s">
        <v>727</v>
      </c>
      <c r="B45" s="294"/>
      <c r="C45" s="295" t="s">
        <v>564</v>
      </c>
      <c r="D45" s="296" t="s">
        <v>618</v>
      </c>
      <c r="E45" s="311"/>
    </row>
    <row r="46" ht="21.0" customHeight="1">
      <c r="A46" s="297" t="s">
        <v>728</v>
      </c>
      <c r="B46" s="294"/>
      <c r="C46" s="295" t="s">
        <v>564</v>
      </c>
      <c r="D46" s="296" t="s">
        <v>620</v>
      </c>
      <c r="E46" s="311"/>
    </row>
    <row r="47" ht="21.0" customHeight="1">
      <c r="A47" s="297" t="s">
        <v>729</v>
      </c>
      <c r="B47" s="294"/>
      <c r="C47" s="295" t="s">
        <v>564</v>
      </c>
      <c r="D47" s="296" t="s">
        <v>620</v>
      </c>
      <c r="E47" s="311"/>
      <c r="F47" s="311"/>
      <c r="G47" s="311"/>
      <c r="H47" s="311"/>
      <c r="I47" s="311"/>
    </row>
    <row r="48" ht="21.0" customHeight="1">
      <c r="A48" s="297" t="s">
        <v>730</v>
      </c>
      <c r="B48" s="294"/>
      <c r="C48" s="295" t="s">
        <v>568</v>
      </c>
      <c r="D48" s="296" t="s">
        <v>618</v>
      </c>
      <c r="E48" s="311"/>
      <c r="F48" s="311"/>
      <c r="G48" s="311"/>
      <c r="H48" s="311"/>
      <c r="I48" s="311"/>
    </row>
    <row r="49" ht="21.0" customHeight="1">
      <c r="A49" s="297" t="s">
        <v>731</v>
      </c>
      <c r="B49" s="294"/>
      <c r="C49" s="295" t="s">
        <v>568</v>
      </c>
      <c r="D49" s="296" t="s">
        <v>618</v>
      </c>
      <c r="E49" s="311"/>
      <c r="F49" s="311"/>
      <c r="G49" s="311"/>
      <c r="H49" s="311"/>
      <c r="I49" s="311"/>
    </row>
    <row r="50" ht="21.0" customHeight="1">
      <c r="A50" s="297" t="s">
        <v>732</v>
      </c>
      <c r="B50" s="294"/>
      <c r="C50" s="295" t="s">
        <v>568</v>
      </c>
      <c r="D50" s="296" t="s">
        <v>620</v>
      </c>
      <c r="E50" s="311"/>
      <c r="F50" s="311"/>
      <c r="G50" s="311"/>
      <c r="H50" s="311"/>
      <c r="I50" s="311"/>
    </row>
    <row r="51" ht="21.0" customHeight="1">
      <c r="A51" s="297" t="s">
        <v>733</v>
      </c>
      <c r="B51" s="294"/>
      <c r="C51" s="295" t="s">
        <v>568</v>
      </c>
      <c r="D51" s="296" t="s">
        <v>620</v>
      </c>
      <c r="E51" s="311"/>
      <c r="F51" s="311"/>
      <c r="G51" s="311"/>
      <c r="H51" s="311"/>
      <c r="I51" s="311"/>
    </row>
    <row r="52" ht="21.0" customHeight="1">
      <c r="A52" s="297" t="s">
        <v>734</v>
      </c>
      <c r="B52" s="294"/>
      <c r="C52" s="295" t="s">
        <v>576</v>
      </c>
      <c r="D52" s="296" t="s">
        <v>618</v>
      </c>
      <c r="E52" s="311"/>
      <c r="F52" s="311"/>
      <c r="G52" s="311"/>
      <c r="H52" s="311"/>
      <c r="I52" s="311"/>
    </row>
    <row r="53" ht="21.0" customHeight="1">
      <c r="A53" s="297" t="s">
        <v>735</v>
      </c>
      <c r="B53" s="294"/>
      <c r="C53" s="295" t="s">
        <v>576</v>
      </c>
      <c r="D53" s="296" t="s">
        <v>618</v>
      </c>
      <c r="E53" s="311"/>
      <c r="F53" s="311"/>
      <c r="G53" s="311"/>
      <c r="H53" s="311"/>
      <c r="I53" s="311"/>
    </row>
    <row r="54" ht="21.0" customHeight="1">
      <c r="A54" s="297" t="s">
        <v>736</v>
      </c>
      <c r="B54" s="294"/>
      <c r="C54" s="295" t="s">
        <v>576</v>
      </c>
      <c r="D54" s="296" t="s">
        <v>618</v>
      </c>
      <c r="E54" s="311"/>
      <c r="F54" s="311"/>
      <c r="G54" s="311"/>
      <c r="H54" s="311"/>
      <c r="I54" s="311"/>
    </row>
    <row r="55" ht="21.0" customHeight="1">
      <c r="A55" s="309" t="s">
        <v>737</v>
      </c>
      <c r="B55" s="306"/>
      <c r="C55" s="307" t="s">
        <v>576</v>
      </c>
      <c r="D55" s="296" t="s">
        <v>618</v>
      </c>
      <c r="E55" s="311"/>
      <c r="F55" s="311"/>
      <c r="G55" s="311"/>
      <c r="H55" s="311"/>
      <c r="I55" s="311"/>
    </row>
    <row r="56" ht="21.0" customHeight="1">
      <c r="E56" s="311"/>
      <c r="F56" s="311"/>
      <c r="G56" s="311"/>
      <c r="H56" s="311"/>
      <c r="I56" s="311"/>
    </row>
    <row r="57" ht="21.0" customHeight="1">
      <c r="A57" s="311"/>
      <c r="B57" s="311"/>
      <c r="C57" s="311"/>
      <c r="D57" s="311"/>
      <c r="E57" s="311"/>
      <c r="F57" s="311"/>
      <c r="G57" s="311"/>
      <c r="H57" s="311"/>
      <c r="I57" s="311"/>
    </row>
    <row r="58" ht="21.0" customHeight="1">
      <c r="A58" s="311"/>
      <c r="B58" s="311"/>
      <c r="C58" s="311"/>
      <c r="D58" s="311"/>
      <c r="E58" s="311"/>
      <c r="F58" s="311"/>
      <c r="G58" s="311"/>
      <c r="H58" s="311"/>
      <c r="I58" s="311"/>
    </row>
    <row r="59" ht="21.0" customHeight="1">
      <c r="A59" s="311"/>
      <c r="B59" s="311"/>
      <c r="C59" s="311"/>
      <c r="D59" s="311"/>
      <c r="E59" s="311"/>
      <c r="F59" s="311"/>
      <c r="G59" s="311"/>
      <c r="H59" s="311"/>
      <c r="I59" s="311"/>
    </row>
    <row r="60" ht="21.0" customHeight="1">
      <c r="A60" s="311"/>
      <c r="B60" s="311"/>
      <c r="C60" s="311"/>
      <c r="D60" s="311"/>
      <c r="E60" s="311"/>
      <c r="F60" s="311"/>
      <c r="G60" s="311"/>
      <c r="H60" s="311"/>
      <c r="I60" s="311"/>
    </row>
    <row r="61" ht="21.0" customHeight="1">
      <c r="A61" s="311"/>
      <c r="B61" s="311"/>
      <c r="C61" s="311"/>
      <c r="D61" s="311"/>
      <c r="E61" s="311"/>
      <c r="F61" s="311"/>
      <c r="G61" s="311"/>
      <c r="H61" s="311"/>
      <c r="I61" s="311"/>
    </row>
    <row r="62" ht="21.0" customHeight="1">
      <c r="A62" s="311"/>
      <c r="B62" s="311"/>
      <c r="C62" s="311"/>
      <c r="D62" s="311"/>
      <c r="E62" s="311"/>
      <c r="F62" s="311"/>
      <c r="G62" s="311"/>
      <c r="H62" s="311"/>
      <c r="I62" s="311"/>
    </row>
    <row r="63" ht="21.0" customHeight="1">
      <c r="A63" s="311"/>
      <c r="B63" s="311"/>
      <c r="C63" s="311"/>
      <c r="D63" s="311"/>
      <c r="E63" s="311"/>
      <c r="F63" s="311"/>
      <c r="G63" s="311"/>
      <c r="H63" s="311"/>
      <c r="I63" s="311"/>
    </row>
    <row r="64" ht="21.0" customHeight="1">
      <c r="A64" s="311"/>
      <c r="B64" s="311"/>
      <c r="C64" s="311"/>
      <c r="D64" s="311"/>
      <c r="E64" s="311"/>
      <c r="F64" s="311"/>
      <c r="G64" s="311"/>
      <c r="H64" s="311"/>
      <c r="I64" s="311"/>
    </row>
    <row r="65" ht="21.0" customHeight="1">
      <c r="A65" s="311"/>
      <c r="B65" s="311"/>
      <c r="C65" s="311"/>
      <c r="D65" s="311"/>
      <c r="E65" s="311"/>
      <c r="F65" s="311"/>
      <c r="G65" s="311"/>
      <c r="H65" s="311"/>
      <c r="I65" s="311"/>
    </row>
    <row r="66" ht="21.0" customHeight="1">
      <c r="A66" s="311"/>
      <c r="B66" s="311"/>
      <c r="C66" s="311"/>
      <c r="D66" s="311"/>
      <c r="E66" s="311"/>
      <c r="F66" s="311"/>
      <c r="G66" s="311"/>
      <c r="H66" s="311"/>
      <c r="I66" s="311"/>
    </row>
    <row r="67" ht="21.0" customHeight="1">
      <c r="A67" s="311"/>
      <c r="B67" s="311"/>
      <c r="C67" s="311"/>
      <c r="D67" s="311"/>
      <c r="E67" s="311"/>
      <c r="F67" s="311"/>
      <c r="G67" s="311"/>
      <c r="H67" s="311"/>
      <c r="I67" s="311"/>
    </row>
    <row r="68" ht="21.0" customHeight="1">
      <c r="A68" s="311"/>
      <c r="B68" s="311"/>
      <c r="C68" s="311"/>
      <c r="D68" s="311"/>
      <c r="E68" s="311"/>
      <c r="F68" s="311"/>
      <c r="G68" s="311"/>
      <c r="H68" s="311"/>
      <c r="I68" s="311"/>
    </row>
    <row r="69" ht="21.0" customHeight="1">
      <c r="A69" s="311"/>
      <c r="B69" s="311"/>
      <c r="C69" s="311"/>
      <c r="D69" s="311"/>
      <c r="E69" s="311"/>
      <c r="F69" s="311"/>
      <c r="G69" s="311"/>
      <c r="H69" s="311"/>
      <c r="I69" s="311"/>
    </row>
    <row r="70" ht="21.0" customHeight="1">
      <c r="A70" s="311"/>
      <c r="B70" s="311"/>
      <c r="C70" s="311"/>
      <c r="D70" s="311"/>
      <c r="E70" s="311"/>
      <c r="F70" s="311"/>
      <c r="G70" s="311"/>
      <c r="H70" s="311"/>
      <c r="I70" s="311"/>
    </row>
    <row r="71" ht="21.0" customHeight="1">
      <c r="A71" s="311"/>
      <c r="B71" s="311"/>
      <c r="C71" s="311"/>
      <c r="D71" s="311"/>
      <c r="E71" s="311"/>
      <c r="F71" s="311"/>
      <c r="G71" s="311"/>
      <c r="H71" s="311"/>
      <c r="I71" s="311"/>
    </row>
    <row r="72" ht="21.0" customHeight="1">
      <c r="A72" s="311"/>
      <c r="B72" s="311"/>
      <c r="C72" s="311"/>
      <c r="D72" s="311"/>
      <c r="E72" s="311"/>
      <c r="F72" s="311"/>
      <c r="G72" s="311"/>
      <c r="H72" s="311"/>
      <c r="I72" s="311"/>
    </row>
    <row r="73" ht="21.0" customHeight="1">
      <c r="A73" s="311"/>
      <c r="B73" s="311"/>
      <c r="C73" s="311"/>
      <c r="D73" s="311"/>
      <c r="E73" s="311"/>
      <c r="F73" s="311"/>
      <c r="G73" s="311"/>
      <c r="H73" s="311"/>
      <c r="I73" s="311"/>
    </row>
    <row r="74" ht="21.0" customHeight="1">
      <c r="A74" s="311"/>
      <c r="B74" s="311"/>
      <c r="C74" s="311"/>
      <c r="D74" s="311"/>
      <c r="E74" s="311"/>
      <c r="F74" s="311"/>
      <c r="G74" s="311"/>
      <c r="H74" s="311"/>
      <c r="I74" s="311"/>
    </row>
    <row r="75" ht="21.0" customHeight="1">
      <c r="A75" s="311"/>
      <c r="B75" s="311"/>
      <c r="C75" s="311"/>
      <c r="D75" s="311"/>
      <c r="E75" s="311"/>
      <c r="F75" s="311"/>
      <c r="G75" s="311"/>
      <c r="H75" s="311"/>
      <c r="I75" s="311"/>
    </row>
    <row r="76" ht="21.0" customHeight="1">
      <c r="A76" s="311"/>
      <c r="B76" s="311"/>
      <c r="C76" s="311"/>
      <c r="D76" s="311"/>
      <c r="E76" s="311"/>
      <c r="F76" s="311"/>
      <c r="G76" s="311"/>
      <c r="H76" s="311"/>
      <c r="I76" s="311"/>
    </row>
    <row r="77" ht="21.0" customHeight="1">
      <c r="A77" s="311"/>
      <c r="B77" s="311"/>
      <c r="C77" s="311"/>
      <c r="D77" s="311"/>
      <c r="E77" s="311"/>
      <c r="F77" s="311"/>
      <c r="G77" s="311"/>
      <c r="H77" s="311"/>
      <c r="I77" s="311"/>
    </row>
    <row r="78" ht="21.0" customHeight="1">
      <c r="A78" s="311"/>
      <c r="B78" s="311"/>
      <c r="C78" s="311"/>
      <c r="D78" s="311"/>
      <c r="E78" s="311"/>
      <c r="F78" s="311"/>
      <c r="G78" s="311"/>
      <c r="H78" s="311"/>
      <c r="I78" s="311"/>
    </row>
    <row r="79" ht="21.0" customHeight="1">
      <c r="A79" s="311"/>
      <c r="B79" s="311"/>
      <c r="C79" s="311"/>
      <c r="D79" s="311"/>
      <c r="E79" s="311"/>
      <c r="F79" s="311"/>
      <c r="G79" s="311"/>
      <c r="H79" s="311"/>
      <c r="I79" s="311"/>
    </row>
    <row r="80" ht="21.0" customHeight="1">
      <c r="A80" s="311"/>
      <c r="B80" s="311"/>
      <c r="C80" s="311"/>
      <c r="D80" s="311"/>
      <c r="E80" s="311"/>
      <c r="F80" s="311"/>
      <c r="G80" s="311"/>
      <c r="H80" s="311"/>
      <c r="I80" s="311"/>
    </row>
    <row r="81" ht="21.0" customHeight="1">
      <c r="A81" s="311"/>
      <c r="B81" s="311"/>
      <c r="C81" s="311"/>
      <c r="D81" s="311"/>
      <c r="E81" s="311"/>
      <c r="F81" s="311"/>
      <c r="G81" s="311"/>
      <c r="H81" s="311"/>
      <c r="I81" s="311"/>
    </row>
    <row r="82" ht="21.0" customHeight="1">
      <c r="A82" s="311"/>
      <c r="B82" s="311"/>
      <c r="C82" s="311"/>
      <c r="D82" s="311"/>
      <c r="E82" s="311"/>
      <c r="F82" s="311"/>
      <c r="G82" s="311"/>
      <c r="H82" s="311"/>
      <c r="I82" s="311"/>
    </row>
    <row r="83" ht="21.0" customHeight="1">
      <c r="A83" s="311"/>
      <c r="B83" s="311"/>
      <c r="C83" s="311"/>
      <c r="D83" s="311"/>
      <c r="E83" s="311"/>
      <c r="F83" s="311"/>
      <c r="G83" s="311"/>
      <c r="H83" s="311"/>
      <c r="I83" s="311"/>
    </row>
    <row r="84" ht="21.0" customHeight="1">
      <c r="A84" s="311"/>
      <c r="B84" s="311"/>
      <c r="C84" s="311"/>
      <c r="D84" s="311"/>
      <c r="E84" s="311"/>
      <c r="F84" s="311"/>
      <c r="G84" s="311"/>
      <c r="H84" s="311"/>
      <c r="I84" s="311"/>
    </row>
    <row r="85" ht="21.0" customHeight="1">
      <c r="A85" s="311"/>
      <c r="B85" s="311"/>
      <c r="C85" s="311"/>
      <c r="D85" s="311"/>
      <c r="E85" s="311"/>
      <c r="F85" s="311"/>
      <c r="G85" s="311"/>
      <c r="H85" s="311"/>
      <c r="I85" s="311"/>
    </row>
    <row r="86" ht="21.0" customHeight="1">
      <c r="A86" s="311"/>
      <c r="B86" s="311"/>
      <c r="C86" s="311"/>
      <c r="D86" s="311"/>
      <c r="E86" s="311"/>
      <c r="F86" s="311"/>
      <c r="G86" s="311"/>
      <c r="H86" s="311"/>
      <c r="I86" s="311"/>
    </row>
    <row r="87" ht="21.0" customHeight="1">
      <c r="A87" s="311"/>
      <c r="B87" s="311"/>
      <c r="C87" s="311"/>
      <c r="D87" s="311"/>
      <c r="E87" s="311"/>
      <c r="F87" s="311"/>
      <c r="G87" s="311"/>
      <c r="H87" s="311"/>
      <c r="I87" s="311"/>
    </row>
    <row r="88" ht="21.0" customHeight="1">
      <c r="A88" s="311"/>
      <c r="B88" s="311"/>
      <c r="C88" s="311"/>
      <c r="D88" s="311"/>
      <c r="E88" s="311"/>
      <c r="F88" s="311"/>
      <c r="G88" s="311"/>
      <c r="H88" s="311"/>
      <c r="I88" s="311"/>
    </row>
    <row r="89" ht="21.0" customHeight="1">
      <c r="A89" s="311"/>
      <c r="B89" s="311"/>
      <c r="C89" s="311"/>
      <c r="D89" s="311"/>
      <c r="E89" s="311"/>
      <c r="F89" s="311"/>
      <c r="G89" s="311"/>
      <c r="H89" s="311"/>
      <c r="I89" s="311"/>
    </row>
  </sheetData>
  <mergeCells count="8">
    <mergeCell ref="A1:I1"/>
    <mergeCell ref="F37:I37"/>
    <mergeCell ref="F38:I38"/>
    <mergeCell ref="F39:I39"/>
    <mergeCell ref="F40:I40"/>
    <mergeCell ref="F41:I41"/>
    <mergeCell ref="F42:I43"/>
    <mergeCell ref="F44:I46"/>
  </mergeCell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37.86"/>
    <col customWidth="1" min="2" max="2" width="26.86"/>
    <col customWidth="1" min="4" max="4" width="24.43"/>
    <col customWidth="1" min="5" max="22" width="4.14"/>
  </cols>
  <sheetData>
    <row r="1" ht="21.0" customHeight="1">
      <c r="A1" s="324" t="s">
        <v>738</v>
      </c>
      <c r="B1" s="325"/>
      <c r="C1" s="326" t="s">
        <v>739</v>
      </c>
      <c r="D1" s="327"/>
    </row>
    <row r="2" ht="21.0" customHeight="1">
      <c r="A2" s="328" t="s">
        <v>740</v>
      </c>
      <c r="B2" s="329"/>
      <c r="C2" s="330" t="s">
        <v>741</v>
      </c>
      <c r="D2" s="331"/>
      <c r="F2" s="332" t="s">
        <v>742</v>
      </c>
      <c r="G2" s="122"/>
      <c r="H2" s="122"/>
      <c r="I2" s="333"/>
      <c r="J2" s="40"/>
      <c r="K2" s="40"/>
      <c r="L2" s="334"/>
      <c r="M2" s="334"/>
      <c r="N2" s="334"/>
      <c r="O2" s="334"/>
      <c r="P2" s="334"/>
      <c r="Q2" s="334"/>
      <c r="R2" s="334"/>
      <c r="S2" s="334"/>
      <c r="T2" s="334"/>
      <c r="U2" s="335"/>
      <c r="V2" s="202"/>
    </row>
    <row r="3" ht="21.0" customHeight="1">
      <c r="A3" s="336" t="s">
        <v>743</v>
      </c>
      <c r="B3" s="337"/>
      <c r="C3" s="338" t="s">
        <v>744</v>
      </c>
      <c r="D3" s="339"/>
      <c r="F3" s="340"/>
      <c r="G3" s="341" t="s">
        <v>745</v>
      </c>
      <c r="K3" s="342"/>
      <c r="L3" s="341" t="s">
        <v>746</v>
      </c>
      <c r="P3" s="342"/>
      <c r="Q3" s="341" t="s">
        <v>747</v>
      </c>
      <c r="U3" s="343"/>
      <c r="V3" s="202"/>
    </row>
    <row r="4" ht="21.0" customHeight="1">
      <c r="A4" s="344" t="s">
        <v>748</v>
      </c>
      <c r="B4" s="345"/>
      <c r="C4" s="122"/>
      <c r="D4" s="346"/>
      <c r="F4" s="340"/>
      <c r="G4" s="37" t="s">
        <v>749</v>
      </c>
      <c r="H4" s="347"/>
      <c r="I4" s="347"/>
      <c r="J4" s="347"/>
      <c r="K4" s="342"/>
      <c r="L4" s="347"/>
      <c r="M4" s="347"/>
      <c r="N4" s="347"/>
      <c r="O4" s="347"/>
      <c r="P4" s="342"/>
      <c r="Q4" s="347"/>
      <c r="R4" s="347"/>
      <c r="S4" s="347"/>
      <c r="T4" s="347"/>
      <c r="U4" s="348"/>
      <c r="V4" s="202"/>
    </row>
    <row r="5" ht="21.0" customHeight="1">
      <c r="A5" s="349"/>
      <c r="B5" s="193"/>
      <c r="C5" s="31"/>
      <c r="D5" s="350"/>
      <c r="F5" s="340"/>
      <c r="G5" s="341" t="s">
        <v>750</v>
      </c>
      <c r="K5" s="18"/>
      <c r="L5" s="341" t="s">
        <v>751</v>
      </c>
      <c r="P5" s="342"/>
      <c r="Q5" s="341" t="s">
        <v>752</v>
      </c>
      <c r="U5" s="348"/>
      <c r="V5" s="202"/>
    </row>
    <row r="6" ht="21.0" customHeight="1">
      <c r="A6" s="344" t="s">
        <v>753</v>
      </c>
      <c r="B6" s="351"/>
      <c r="C6" s="122"/>
      <c r="D6" s="346"/>
      <c r="F6" s="340"/>
      <c r="G6" s="347"/>
      <c r="H6" s="347"/>
      <c r="I6" s="347"/>
      <c r="J6" s="347"/>
      <c r="K6" s="18"/>
      <c r="L6" s="347"/>
      <c r="M6" s="347"/>
      <c r="N6" s="347"/>
      <c r="O6" s="347"/>
      <c r="P6" s="18"/>
      <c r="Q6" s="347"/>
      <c r="R6" s="347"/>
      <c r="S6" s="347"/>
      <c r="T6" s="347"/>
      <c r="U6" s="348"/>
      <c r="V6" s="202"/>
    </row>
    <row r="7" ht="21.0" customHeight="1">
      <c r="A7" s="352"/>
      <c r="B7" s="202"/>
      <c r="D7" s="353"/>
      <c r="F7" s="340"/>
      <c r="G7" s="18"/>
      <c r="H7" s="18"/>
      <c r="I7" s="18"/>
      <c r="J7" s="18"/>
      <c r="K7" s="18"/>
      <c r="L7" s="341" t="s">
        <v>754</v>
      </c>
      <c r="P7" s="18"/>
      <c r="Q7" s="18"/>
      <c r="R7" s="18"/>
      <c r="S7" s="18"/>
      <c r="T7" s="18"/>
      <c r="U7" s="348"/>
      <c r="V7" s="202"/>
    </row>
    <row r="8" ht="21.0" customHeight="1">
      <c r="A8" s="354"/>
      <c r="B8" s="355"/>
      <c r="C8" s="356"/>
      <c r="D8" s="357"/>
      <c r="F8" s="340"/>
      <c r="G8" s="18"/>
      <c r="H8" s="18"/>
      <c r="I8" s="18"/>
      <c r="J8" s="18"/>
      <c r="K8" s="18"/>
      <c r="L8" s="347"/>
      <c r="M8" s="347"/>
      <c r="N8" s="347"/>
      <c r="O8" s="347"/>
      <c r="P8" s="18"/>
      <c r="Q8" s="18"/>
      <c r="R8" s="18"/>
      <c r="S8" s="18"/>
      <c r="T8" s="18"/>
      <c r="U8" s="343"/>
      <c r="V8" s="202"/>
    </row>
    <row r="9" ht="21.0" customHeight="1">
      <c r="A9" s="49"/>
      <c r="B9" s="49"/>
      <c r="D9" s="49"/>
      <c r="F9" s="340"/>
      <c r="G9" s="341" t="s">
        <v>755</v>
      </c>
      <c r="K9" s="342"/>
      <c r="L9" s="341" t="s">
        <v>756</v>
      </c>
      <c r="P9" s="18"/>
      <c r="Q9" s="341" t="s">
        <v>757</v>
      </c>
      <c r="U9" s="343"/>
      <c r="V9" s="202"/>
    </row>
    <row r="10" ht="21.0" customHeight="1">
      <c r="A10" s="324" t="s">
        <v>738</v>
      </c>
      <c r="B10" s="325"/>
      <c r="C10" s="326" t="s">
        <v>739</v>
      </c>
      <c r="D10" s="327"/>
      <c r="F10" s="340"/>
      <c r="G10" s="347"/>
      <c r="H10" s="347"/>
      <c r="I10" s="347"/>
      <c r="J10" s="347"/>
      <c r="K10" s="18"/>
      <c r="L10" s="347"/>
      <c r="M10" s="347"/>
      <c r="N10" s="347"/>
      <c r="O10" s="347"/>
      <c r="P10" s="18"/>
      <c r="Q10" s="347"/>
      <c r="R10" s="347"/>
      <c r="S10" s="347"/>
      <c r="T10" s="347"/>
      <c r="U10" s="343"/>
      <c r="V10" s="202"/>
    </row>
    <row r="11" ht="21.0" customHeight="1">
      <c r="A11" s="328" t="s">
        <v>740</v>
      </c>
      <c r="B11" s="329"/>
      <c r="C11" s="330" t="s">
        <v>741</v>
      </c>
      <c r="D11" s="331"/>
      <c r="F11" s="340"/>
      <c r="G11" s="341" t="s">
        <v>758</v>
      </c>
      <c r="K11" s="342"/>
      <c r="L11" s="341" t="s">
        <v>759</v>
      </c>
      <c r="P11" s="342"/>
      <c r="Q11" s="341" t="s">
        <v>760</v>
      </c>
      <c r="U11" s="343"/>
      <c r="V11" s="202"/>
    </row>
    <row r="12" ht="21.0" customHeight="1">
      <c r="A12" s="336" t="s">
        <v>743</v>
      </c>
      <c r="B12" s="337"/>
      <c r="C12" s="338" t="s">
        <v>744</v>
      </c>
      <c r="D12" s="339"/>
      <c r="F12" s="340"/>
      <c r="G12" s="347"/>
      <c r="H12" s="347"/>
      <c r="I12" s="347"/>
      <c r="J12" s="347"/>
      <c r="K12" s="18"/>
      <c r="L12" s="347"/>
      <c r="M12" s="347"/>
      <c r="N12" s="347"/>
      <c r="O12" s="347"/>
      <c r="P12" s="18"/>
      <c r="Q12" s="347"/>
      <c r="R12" s="347"/>
      <c r="S12" s="347"/>
      <c r="T12" s="347"/>
      <c r="U12" s="348"/>
    </row>
    <row r="13" ht="21.0" customHeight="1">
      <c r="A13" s="344" t="s">
        <v>748</v>
      </c>
      <c r="B13" s="345"/>
      <c r="C13" s="122"/>
      <c r="D13" s="346"/>
      <c r="F13" s="358"/>
      <c r="G13" s="359"/>
      <c r="H13" s="359"/>
      <c r="I13" s="359"/>
      <c r="J13" s="359"/>
      <c r="K13" s="359"/>
      <c r="L13" s="359"/>
      <c r="M13" s="359"/>
      <c r="N13" s="359"/>
      <c r="O13" s="359"/>
      <c r="P13" s="359"/>
      <c r="Q13" s="359"/>
      <c r="R13" s="359"/>
      <c r="S13" s="359"/>
      <c r="T13" s="359"/>
      <c r="U13" s="360"/>
    </row>
    <row r="14" ht="21.0" customHeight="1">
      <c r="A14" s="349"/>
      <c r="B14" s="193"/>
      <c r="C14" s="31"/>
      <c r="D14" s="350"/>
      <c r="G14" s="361" t="s">
        <v>761</v>
      </c>
    </row>
    <row r="15" ht="21.0" customHeight="1">
      <c r="A15" s="344" t="s">
        <v>753</v>
      </c>
      <c r="B15" s="351"/>
      <c r="C15" s="122"/>
      <c r="D15" s="346"/>
      <c r="V15" s="49"/>
    </row>
    <row r="16" ht="21.0" customHeight="1">
      <c r="A16" s="352"/>
      <c r="B16" s="202"/>
      <c r="D16" s="353"/>
      <c r="U16" s="49"/>
      <c r="V16" s="49"/>
    </row>
    <row r="17" ht="21.0" customHeight="1">
      <c r="A17" s="354"/>
      <c r="B17" s="355"/>
      <c r="C17" s="356"/>
      <c r="D17" s="357"/>
      <c r="G17" s="362" t="s">
        <v>762</v>
      </c>
      <c r="U17" s="49"/>
      <c r="V17" s="49"/>
    </row>
    <row r="18" ht="21.0" customHeight="1">
      <c r="A18" s="49"/>
      <c r="B18" s="49"/>
      <c r="D18" s="49"/>
      <c r="U18" s="49"/>
      <c r="V18" s="49"/>
    </row>
    <row r="19" ht="21.0" customHeight="1">
      <c r="A19" s="324" t="s">
        <v>738</v>
      </c>
      <c r="B19" s="325"/>
      <c r="C19" s="326" t="s">
        <v>739</v>
      </c>
      <c r="D19" s="327"/>
      <c r="E19" s="49"/>
      <c r="V19" s="49"/>
    </row>
    <row r="20" ht="21.0" customHeight="1">
      <c r="A20" s="328" t="s">
        <v>740</v>
      </c>
      <c r="B20" s="329"/>
      <c r="C20" s="330" t="s">
        <v>741</v>
      </c>
      <c r="D20" s="331"/>
      <c r="F20" s="49"/>
      <c r="U20" s="49"/>
      <c r="V20" s="49"/>
    </row>
    <row r="21" ht="21.0" customHeight="1">
      <c r="A21" s="336" t="s">
        <v>743</v>
      </c>
      <c r="B21" s="337"/>
      <c r="C21" s="338" t="s">
        <v>744</v>
      </c>
      <c r="D21" s="339"/>
      <c r="G21" s="49"/>
      <c r="H21" s="49"/>
      <c r="I21" s="49"/>
      <c r="J21" s="49"/>
      <c r="K21" s="49"/>
      <c r="L21" s="49"/>
      <c r="M21" s="49"/>
      <c r="N21" s="49"/>
      <c r="O21" s="49"/>
      <c r="P21" s="49"/>
      <c r="Q21" s="49"/>
      <c r="R21" s="49"/>
      <c r="S21" s="49"/>
      <c r="T21" s="49"/>
      <c r="U21" s="49"/>
    </row>
    <row r="22" ht="21.0" customHeight="1">
      <c r="A22" s="344" t="s">
        <v>748</v>
      </c>
      <c r="B22" s="345"/>
      <c r="C22" s="122"/>
      <c r="D22" s="346"/>
      <c r="F22" s="332" t="s">
        <v>742</v>
      </c>
      <c r="G22" s="122"/>
      <c r="H22" s="122"/>
      <c r="I22" s="333"/>
      <c r="J22" s="40"/>
      <c r="K22" s="40"/>
      <c r="L22" s="334"/>
      <c r="M22" s="334"/>
      <c r="N22" s="334"/>
      <c r="O22" s="334"/>
      <c r="P22" s="334"/>
      <c r="Q22" s="334"/>
      <c r="R22" s="334"/>
      <c r="S22" s="334"/>
      <c r="T22" s="334"/>
      <c r="U22" s="335"/>
    </row>
    <row r="23" ht="21.0" customHeight="1">
      <c r="A23" s="349"/>
      <c r="B23" s="193"/>
      <c r="C23" s="31"/>
      <c r="D23" s="350"/>
      <c r="F23" s="340"/>
      <c r="G23" s="341" t="s">
        <v>745</v>
      </c>
      <c r="K23" s="342"/>
      <c r="L23" s="341" t="s">
        <v>746</v>
      </c>
      <c r="P23" s="342"/>
      <c r="Q23" s="341" t="s">
        <v>747</v>
      </c>
      <c r="U23" s="343"/>
    </row>
    <row r="24" ht="21.0" customHeight="1">
      <c r="A24" s="344" t="s">
        <v>753</v>
      </c>
      <c r="B24" s="351"/>
      <c r="C24" s="122"/>
      <c r="D24" s="346"/>
      <c r="F24" s="340"/>
      <c r="G24" s="37"/>
      <c r="H24" s="347"/>
      <c r="I24" s="347"/>
      <c r="J24" s="347"/>
      <c r="K24" s="342"/>
      <c r="L24" s="347"/>
      <c r="M24" s="347"/>
      <c r="N24" s="347"/>
      <c r="O24" s="347"/>
      <c r="P24" s="342"/>
      <c r="Q24" s="347"/>
      <c r="R24" s="347"/>
      <c r="S24" s="347"/>
      <c r="T24" s="347"/>
      <c r="U24" s="348"/>
    </row>
    <row r="25" ht="21.0" customHeight="1">
      <c r="A25" s="352"/>
      <c r="B25" s="202"/>
      <c r="D25" s="353"/>
      <c r="F25" s="340"/>
      <c r="G25" s="341" t="s">
        <v>750</v>
      </c>
      <c r="K25" s="18"/>
      <c r="L25" s="341" t="s">
        <v>751</v>
      </c>
      <c r="P25" s="342"/>
      <c r="Q25" s="341" t="s">
        <v>752</v>
      </c>
      <c r="U25" s="348"/>
    </row>
    <row r="26" ht="21.0" customHeight="1">
      <c r="A26" s="354"/>
      <c r="B26" s="355"/>
      <c r="C26" s="356"/>
      <c r="D26" s="357"/>
      <c r="F26" s="340"/>
      <c r="G26" s="347"/>
      <c r="H26" s="347"/>
      <c r="I26" s="347"/>
      <c r="J26" s="347"/>
      <c r="K26" s="18"/>
      <c r="L26" s="347"/>
      <c r="M26" s="347"/>
      <c r="N26" s="347"/>
      <c r="O26" s="347"/>
      <c r="P26" s="18"/>
      <c r="Q26" s="347"/>
      <c r="R26" s="347"/>
      <c r="S26" s="347"/>
      <c r="T26" s="347"/>
      <c r="U26" s="348"/>
    </row>
    <row r="27" ht="21.0" customHeight="1">
      <c r="A27" s="49"/>
      <c r="B27" s="49"/>
      <c r="D27" s="49"/>
      <c r="F27" s="340"/>
      <c r="G27" s="18"/>
      <c r="H27" s="18"/>
      <c r="I27" s="18"/>
      <c r="J27" s="18"/>
      <c r="K27" s="18"/>
      <c r="L27" s="341" t="s">
        <v>754</v>
      </c>
      <c r="P27" s="18"/>
      <c r="Q27" s="18"/>
      <c r="R27" s="18"/>
      <c r="S27" s="18"/>
      <c r="T27" s="18"/>
      <c r="U27" s="348"/>
    </row>
    <row r="28" ht="21.0" customHeight="1">
      <c r="A28" s="324" t="s">
        <v>738</v>
      </c>
      <c r="B28" s="325"/>
      <c r="C28" s="326" t="s">
        <v>739</v>
      </c>
      <c r="D28" s="327"/>
      <c r="F28" s="340"/>
      <c r="G28" s="18"/>
      <c r="H28" s="18"/>
      <c r="I28" s="18"/>
      <c r="J28" s="18"/>
      <c r="K28" s="18"/>
      <c r="L28" s="347"/>
      <c r="M28" s="347"/>
      <c r="N28" s="347"/>
      <c r="O28" s="347"/>
      <c r="P28" s="18"/>
      <c r="Q28" s="18"/>
      <c r="R28" s="18"/>
      <c r="S28" s="18"/>
      <c r="T28" s="18"/>
      <c r="U28" s="343"/>
    </row>
    <row r="29" ht="21.0" customHeight="1">
      <c r="A29" s="328" t="s">
        <v>740</v>
      </c>
      <c r="B29" s="329"/>
      <c r="C29" s="330" t="s">
        <v>741</v>
      </c>
      <c r="D29" s="331"/>
      <c r="F29" s="340"/>
      <c r="G29" s="341" t="s">
        <v>755</v>
      </c>
      <c r="K29" s="342"/>
      <c r="L29" s="341" t="s">
        <v>756</v>
      </c>
      <c r="P29" s="18"/>
      <c r="Q29" s="341" t="s">
        <v>757</v>
      </c>
      <c r="U29" s="343"/>
    </row>
    <row r="30" ht="21.0" customHeight="1">
      <c r="A30" s="336" t="s">
        <v>743</v>
      </c>
      <c r="B30" s="337"/>
      <c r="C30" s="338" t="s">
        <v>744</v>
      </c>
      <c r="D30" s="339"/>
      <c r="F30" s="340"/>
      <c r="G30" s="347"/>
      <c r="H30" s="347"/>
      <c r="I30" s="347"/>
      <c r="J30" s="347"/>
      <c r="K30" s="18"/>
      <c r="L30" s="347"/>
      <c r="M30" s="347"/>
      <c r="N30" s="347"/>
      <c r="O30" s="347"/>
      <c r="P30" s="18"/>
      <c r="Q30" s="347"/>
      <c r="R30" s="347"/>
      <c r="S30" s="347"/>
      <c r="T30" s="347"/>
      <c r="U30" s="343"/>
    </row>
    <row r="31" ht="21.0" customHeight="1">
      <c r="A31" s="344" t="s">
        <v>748</v>
      </c>
      <c r="B31" s="345"/>
      <c r="C31" s="122"/>
      <c r="D31" s="346"/>
      <c r="F31" s="340"/>
      <c r="G31" s="341" t="s">
        <v>758</v>
      </c>
      <c r="K31" s="342"/>
      <c r="L31" s="341" t="s">
        <v>759</v>
      </c>
      <c r="P31" s="342"/>
      <c r="Q31" s="341" t="s">
        <v>760</v>
      </c>
      <c r="U31" s="343"/>
    </row>
    <row r="32" ht="21.0" customHeight="1">
      <c r="A32" s="349"/>
      <c r="B32" s="193"/>
      <c r="C32" s="31"/>
      <c r="D32" s="350"/>
      <c r="F32" s="340"/>
      <c r="G32" s="347"/>
      <c r="H32" s="347"/>
      <c r="I32" s="347"/>
      <c r="J32" s="347"/>
      <c r="K32" s="18"/>
      <c r="L32" s="347"/>
      <c r="M32" s="347"/>
      <c r="N32" s="347"/>
      <c r="O32" s="347"/>
      <c r="P32" s="18"/>
      <c r="Q32" s="347"/>
      <c r="R32" s="347"/>
      <c r="S32" s="347"/>
      <c r="T32" s="347"/>
      <c r="U32" s="348"/>
    </row>
    <row r="33" ht="21.0" customHeight="1">
      <c r="A33" s="344" t="s">
        <v>753</v>
      </c>
      <c r="B33" s="351"/>
      <c r="C33" s="122"/>
      <c r="D33" s="346"/>
      <c r="F33" s="358"/>
      <c r="G33" s="359"/>
      <c r="H33" s="359"/>
      <c r="I33" s="359"/>
      <c r="J33" s="359"/>
      <c r="K33" s="359"/>
      <c r="L33" s="359"/>
      <c r="M33" s="359"/>
      <c r="N33" s="359"/>
      <c r="O33" s="359"/>
      <c r="P33" s="359"/>
      <c r="Q33" s="359"/>
      <c r="R33" s="359"/>
      <c r="S33" s="359"/>
      <c r="T33" s="359"/>
      <c r="U33" s="360"/>
    </row>
    <row r="34" ht="21.0" customHeight="1">
      <c r="A34" s="352"/>
      <c r="B34" s="202"/>
      <c r="D34" s="353"/>
    </row>
    <row r="35" ht="21.0" customHeight="1">
      <c r="A35" s="354"/>
      <c r="B35" s="355"/>
      <c r="C35" s="356"/>
      <c r="D35" s="357"/>
    </row>
    <row r="36" ht="21.0" customHeight="1">
      <c r="A36" s="49"/>
      <c r="B36" s="49"/>
      <c r="D36" s="49"/>
    </row>
    <row r="37" ht="21.0" customHeight="1">
      <c r="A37" s="324" t="s">
        <v>738</v>
      </c>
      <c r="B37" s="325"/>
      <c r="C37" s="326" t="s">
        <v>739</v>
      </c>
      <c r="D37" s="327"/>
    </row>
    <row r="38" ht="21.0" customHeight="1">
      <c r="A38" s="328" t="s">
        <v>740</v>
      </c>
      <c r="B38" s="329"/>
      <c r="C38" s="330" t="s">
        <v>741</v>
      </c>
      <c r="D38" s="331"/>
    </row>
    <row r="39" ht="21.0" customHeight="1">
      <c r="A39" s="336" t="s">
        <v>743</v>
      </c>
      <c r="B39" s="337"/>
      <c r="C39" s="338" t="s">
        <v>744</v>
      </c>
      <c r="D39" s="339"/>
    </row>
    <row r="40" ht="21.0" customHeight="1">
      <c r="A40" s="344" t="s">
        <v>748</v>
      </c>
      <c r="B40" s="345"/>
      <c r="C40" s="122"/>
      <c r="D40" s="346"/>
      <c r="G40" s="49"/>
      <c r="H40" s="49"/>
      <c r="I40" s="49"/>
      <c r="J40" s="49"/>
      <c r="K40" s="49"/>
      <c r="L40" s="49"/>
      <c r="M40" s="49"/>
      <c r="N40" s="49"/>
      <c r="O40" s="49"/>
      <c r="P40" s="49"/>
      <c r="Q40" s="49"/>
      <c r="R40" s="49"/>
      <c r="S40" s="49"/>
      <c r="T40" s="49"/>
      <c r="U40" s="49"/>
      <c r="V40" s="49"/>
    </row>
    <row r="41" ht="21.0" customHeight="1">
      <c r="A41" s="349"/>
      <c r="B41" s="193"/>
      <c r="C41" s="31"/>
      <c r="D41" s="350"/>
      <c r="E41" s="49"/>
      <c r="F41" s="49"/>
      <c r="G41" s="49"/>
      <c r="H41" s="49"/>
      <c r="I41" s="49"/>
      <c r="J41" s="49"/>
      <c r="K41" s="49"/>
      <c r="L41" s="49"/>
      <c r="M41" s="49"/>
      <c r="N41" s="49"/>
      <c r="O41" s="49"/>
      <c r="P41" s="49"/>
      <c r="Q41" s="49"/>
      <c r="R41" s="49"/>
      <c r="S41" s="49"/>
      <c r="T41" s="49"/>
      <c r="U41" s="49"/>
      <c r="V41" s="49"/>
    </row>
    <row r="42" ht="21.0" customHeight="1">
      <c r="A42" s="344" t="s">
        <v>753</v>
      </c>
      <c r="B42" s="351"/>
      <c r="C42" s="122"/>
      <c r="D42" s="346"/>
      <c r="E42" s="49"/>
      <c r="F42" s="49"/>
      <c r="G42" s="49"/>
      <c r="H42" s="49"/>
      <c r="I42" s="49"/>
      <c r="J42" s="49"/>
      <c r="K42" s="49"/>
      <c r="L42" s="49"/>
      <c r="M42" s="49"/>
      <c r="N42" s="49"/>
      <c r="O42" s="49"/>
      <c r="P42" s="49"/>
      <c r="Q42" s="49"/>
      <c r="R42" s="49"/>
      <c r="S42" s="49"/>
      <c r="T42" s="49"/>
      <c r="U42" s="49"/>
      <c r="V42" s="49"/>
    </row>
    <row r="43" ht="21.0" customHeight="1">
      <c r="A43" s="352"/>
      <c r="B43" s="202"/>
      <c r="D43" s="353"/>
      <c r="E43" s="49"/>
      <c r="F43" s="49"/>
      <c r="G43" s="49"/>
      <c r="H43" s="49"/>
      <c r="I43" s="49"/>
      <c r="J43" s="49"/>
      <c r="K43" s="49"/>
      <c r="L43" s="49"/>
      <c r="M43" s="49"/>
      <c r="N43" s="49"/>
      <c r="O43" s="49"/>
      <c r="P43" s="49"/>
      <c r="Q43" s="49"/>
      <c r="R43" s="49"/>
      <c r="S43" s="49"/>
      <c r="T43" s="49"/>
      <c r="U43" s="49"/>
      <c r="V43" s="49"/>
    </row>
    <row r="44" ht="21.0" customHeight="1">
      <c r="A44" s="354"/>
      <c r="B44" s="355"/>
      <c r="C44" s="356"/>
      <c r="D44" s="357"/>
      <c r="E44" s="49"/>
      <c r="F44" s="49"/>
      <c r="G44" s="49"/>
      <c r="H44" s="49"/>
      <c r="I44" s="49"/>
      <c r="J44" s="49"/>
      <c r="K44" s="49"/>
      <c r="L44" s="49"/>
      <c r="M44" s="49"/>
      <c r="N44" s="49"/>
      <c r="O44" s="49"/>
      <c r="P44" s="49"/>
      <c r="Q44" s="49"/>
      <c r="R44" s="49"/>
      <c r="S44" s="49"/>
      <c r="T44" s="49"/>
      <c r="U44" s="49"/>
      <c r="V44" s="49"/>
    </row>
    <row r="45" ht="21.0" customHeight="1">
      <c r="A45" s="49"/>
      <c r="B45" s="49"/>
      <c r="D45" s="49"/>
      <c r="E45" s="49"/>
      <c r="F45" s="49"/>
      <c r="G45" s="49"/>
      <c r="H45" s="49"/>
      <c r="I45" s="49"/>
      <c r="J45" s="49"/>
      <c r="K45" s="49"/>
      <c r="L45" s="49"/>
      <c r="M45" s="49"/>
      <c r="N45" s="49"/>
      <c r="O45" s="49"/>
      <c r="P45" s="49"/>
      <c r="Q45" s="49"/>
      <c r="R45" s="49"/>
      <c r="S45" s="49"/>
      <c r="T45" s="49"/>
      <c r="U45" s="49"/>
      <c r="V45" s="49"/>
    </row>
    <row r="46" ht="21.0" customHeight="1">
      <c r="A46" s="324" t="s">
        <v>738</v>
      </c>
      <c r="B46" s="325"/>
      <c r="C46" s="326" t="s">
        <v>739</v>
      </c>
      <c r="D46" s="327"/>
      <c r="E46" s="49"/>
      <c r="F46" s="49"/>
      <c r="G46" s="49"/>
      <c r="H46" s="49"/>
      <c r="I46" s="49"/>
      <c r="J46" s="49"/>
      <c r="K46" s="49"/>
      <c r="L46" s="49"/>
      <c r="M46" s="49"/>
      <c r="N46" s="49"/>
      <c r="O46" s="49"/>
      <c r="P46" s="49"/>
      <c r="Q46" s="49"/>
      <c r="R46" s="49"/>
      <c r="S46" s="49"/>
      <c r="T46" s="49"/>
      <c r="U46" s="49"/>
      <c r="V46" s="49"/>
    </row>
    <row r="47" ht="21.0" customHeight="1">
      <c r="A47" s="328" t="s">
        <v>740</v>
      </c>
      <c r="B47" s="329"/>
      <c r="C47" s="330" t="s">
        <v>741</v>
      </c>
      <c r="D47" s="331"/>
      <c r="E47" s="49"/>
      <c r="F47" s="49"/>
      <c r="G47" s="49"/>
      <c r="H47" s="49"/>
      <c r="I47" s="49"/>
      <c r="J47" s="49"/>
      <c r="K47" s="49"/>
      <c r="L47" s="49"/>
      <c r="M47" s="49"/>
      <c r="N47" s="49"/>
      <c r="O47" s="49"/>
      <c r="P47" s="49"/>
      <c r="Q47" s="49"/>
      <c r="R47" s="49"/>
      <c r="S47" s="49"/>
      <c r="T47" s="49"/>
      <c r="U47" s="49"/>
      <c r="V47" s="49"/>
    </row>
    <row r="48" ht="21.0" customHeight="1">
      <c r="A48" s="336" t="s">
        <v>743</v>
      </c>
      <c r="B48" s="337"/>
      <c r="C48" s="338" t="s">
        <v>744</v>
      </c>
      <c r="D48" s="339"/>
      <c r="E48" s="49"/>
      <c r="F48" s="49"/>
      <c r="G48" s="49"/>
      <c r="H48" s="49"/>
      <c r="I48" s="49"/>
      <c r="J48" s="49"/>
      <c r="K48" s="49"/>
      <c r="L48" s="49"/>
      <c r="M48" s="49"/>
      <c r="N48" s="49"/>
      <c r="O48" s="49"/>
      <c r="P48" s="49"/>
      <c r="Q48" s="49"/>
      <c r="R48" s="49"/>
      <c r="S48" s="49"/>
      <c r="T48" s="49"/>
      <c r="U48" s="49"/>
      <c r="V48" s="49"/>
    </row>
    <row r="49" ht="21.0" customHeight="1">
      <c r="A49" s="344" t="s">
        <v>748</v>
      </c>
      <c r="B49" s="345"/>
      <c r="C49" s="122"/>
      <c r="D49" s="346"/>
    </row>
    <row r="50" ht="21.0" customHeight="1">
      <c r="A50" s="349"/>
      <c r="B50" s="193"/>
      <c r="C50" s="31"/>
      <c r="D50" s="350"/>
    </row>
    <row r="51" ht="21.0" customHeight="1">
      <c r="A51" s="344" t="s">
        <v>753</v>
      </c>
      <c r="B51" s="351"/>
      <c r="C51" s="122"/>
      <c r="D51" s="346"/>
    </row>
    <row r="52" ht="21.0" customHeight="1">
      <c r="A52" s="352"/>
      <c r="B52" s="202"/>
      <c r="D52" s="353"/>
    </row>
    <row r="53" ht="21.0" customHeight="1">
      <c r="A53" s="354"/>
      <c r="B53" s="355"/>
      <c r="C53" s="356"/>
      <c r="D53" s="357"/>
    </row>
    <row r="54" ht="21.0" customHeight="1">
      <c r="A54" s="49"/>
      <c r="B54" s="49"/>
      <c r="D54" s="49"/>
    </row>
    <row r="55" ht="21.0" customHeight="1">
      <c r="A55" s="324" t="s">
        <v>738</v>
      </c>
      <c r="B55" s="325"/>
      <c r="C55" s="326" t="s">
        <v>739</v>
      </c>
      <c r="D55" s="327"/>
    </row>
    <row r="56" ht="21.0" customHeight="1">
      <c r="A56" s="328" t="s">
        <v>740</v>
      </c>
      <c r="B56" s="329"/>
      <c r="C56" s="330" t="s">
        <v>741</v>
      </c>
      <c r="D56" s="331"/>
    </row>
    <row r="57" ht="21.0" customHeight="1">
      <c r="A57" s="336" t="s">
        <v>743</v>
      </c>
      <c r="B57" s="337"/>
      <c r="C57" s="338" t="s">
        <v>744</v>
      </c>
      <c r="D57" s="339"/>
    </row>
    <row r="58" ht="21.0" customHeight="1">
      <c r="A58" s="344" t="s">
        <v>748</v>
      </c>
      <c r="B58" s="345"/>
      <c r="C58" s="122"/>
      <c r="D58" s="346"/>
    </row>
    <row r="59" ht="21.0" customHeight="1">
      <c r="A59" s="349"/>
      <c r="B59" s="193"/>
      <c r="C59" s="31"/>
      <c r="D59" s="350"/>
    </row>
    <row r="60" ht="21.0" customHeight="1">
      <c r="A60" s="344" t="s">
        <v>753</v>
      </c>
      <c r="B60" s="351"/>
      <c r="C60" s="122"/>
      <c r="D60" s="346"/>
      <c r="U60" s="161"/>
      <c r="V60" s="161"/>
    </row>
    <row r="61" ht="21.0" customHeight="1">
      <c r="A61" s="352"/>
      <c r="B61" s="202"/>
      <c r="D61" s="353"/>
      <c r="U61" s="161"/>
      <c r="V61" s="161"/>
    </row>
    <row r="62" ht="21.0" customHeight="1">
      <c r="A62" s="354"/>
      <c r="B62" s="355"/>
      <c r="C62" s="356"/>
      <c r="D62" s="357"/>
      <c r="U62" s="161"/>
      <c r="V62" s="161"/>
    </row>
    <row r="63" ht="21.0" customHeight="1">
      <c r="A63" s="49"/>
      <c r="B63" s="49"/>
      <c r="D63" s="49"/>
      <c r="U63" s="161"/>
      <c r="V63" s="161"/>
    </row>
    <row r="64" ht="21.0" customHeight="1">
      <c r="A64" s="324" t="s">
        <v>738</v>
      </c>
      <c r="B64" s="325"/>
      <c r="C64" s="326" t="s">
        <v>739</v>
      </c>
      <c r="D64" s="327"/>
      <c r="U64" s="161"/>
      <c r="V64" s="161"/>
    </row>
    <row r="65" ht="21.0" customHeight="1">
      <c r="A65" s="328" t="s">
        <v>740</v>
      </c>
      <c r="B65" s="329"/>
      <c r="C65" s="330" t="s">
        <v>741</v>
      </c>
      <c r="D65" s="331"/>
      <c r="U65" s="161"/>
      <c r="V65" s="161"/>
    </row>
    <row r="66" ht="21.0" customHeight="1">
      <c r="A66" s="336" t="s">
        <v>743</v>
      </c>
      <c r="B66" s="337"/>
      <c r="C66" s="338" t="s">
        <v>744</v>
      </c>
      <c r="D66" s="339"/>
    </row>
    <row r="67" ht="21.0" customHeight="1">
      <c r="A67" s="344" t="s">
        <v>748</v>
      </c>
      <c r="B67" s="345"/>
      <c r="C67" s="122"/>
      <c r="D67" s="346"/>
      <c r="I67" s="49"/>
      <c r="J67" s="49"/>
      <c r="K67" s="49"/>
      <c r="U67" s="49"/>
    </row>
    <row r="68" ht="21.0" customHeight="1">
      <c r="A68" s="349"/>
      <c r="B68" s="193"/>
      <c r="C68" s="31"/>
      <c r="D68" s="350"/>
      <c r="U68" s="49"/>
    </row>
    <row r="69" ht="21.0" customHeight="1">
      <c r="A69" s="344" t="s">
        <v>753</v>
      </c>
      <c r="B69" s="351"/>
      <c r="C69" s="122"/>
      <c r="D69" s="346"/>
      <c r="G69" s="49"/>
      <c r="H69" s="49"/>
      <c r="I69" s="49"/>
      <c r="J69" s="49"/>
      <c r="L69" s="49"/>
      <c r="M69" s="49"/>
      <c r="N69" s="49"/>
      <c r="O69" s="49"/>
      <c r="Q69" s="49"/>
      <c r="R69" s="49"/>
      <c r="S69" s="49"/>
      <c r="T69" s="49"/>
    </row>
    <row r="70" ht="21.0" customHeight="1">
      <c r="A70" s="352"/>
      <c r="B70" s="202"/>
      <c r="D70" s="353"/>
    </row>
    <row r="71" ht="21.0" customHeight="1">
      <c r="A71" s="354"/>
      <c r="B71" s="355"/>
      <c r="C71" s="356"/>
      <c r="D71" s="357"/>
      <c r="G71" s="49"/>
      <c r="H71" s="49"/>
      <c r="I71" s="49"/>
      <c r="J71" s="49"/>
      <c r="L71" s="49"/>
      <c r="M71" s="49"/>
      <c r="N71" s="49"/>
      <c r="O71" s="49"/>
      <c r="Q71" s="49"/>
      <c r="R71" s="49"/>
      <c r="S71" s="49"/>
      <c r="T71" s="49"/>
    </row>
    <row r="72" ht="21.0" customHeight="1">
      <c r="A72" s="49"/>
      <c r="B72" s="49"/>
      <c r="D72" s="49"/>
    </row>
    <row r="73" ht="21.0" customHeight="1">
      <c r="A73" s="324" t="s">
        <v>738</v>
      </c>
      <c r="B73" s="325"/>
      <c r="C73" s="326" t="s">
        <v>739</v>
      </c>
      <c r="D73" s="327"/>
      <c r="L73" s="49"/>
      <c r="M73" s="49"/>
      <c r="N73" s="49"/>
      <c r="O73" s="49"/>
      <c r="U73" s="49"/>
    </row>
    <row r="74" ht="21.0" customHeight="1">
      <c r="A74" s="328" t="s">
        <v>740</v>
      </c>
      <c r="B74" s="329"/>
      <c r="C74" s="330" t="s">
        <v>741</v>
      </c>
      <c r="D74" s="331"/>
      <c r="U74" s="49"/>
    </row>
    <row r="75" ht="21.0" customHeight="1">
      <c r="A75" s="336" t="s">
        <v>743</v>
      </c>
      <c r="B75" s="337"/>
      <c r="C75" s="338" t="s">
        <v>744</v>
      </c>
      <c r="D75" s="339"/>
      <c r="G75" s="49"/>
      <c r="H75" s="49"/>
      <c r="I75" s="49"/>
      <c r="J75" s="49"/>
      <c r="L75" s="49"/>
      <c r="M75" s="49"/>
      <c r="N75" s="49"/>
      <c r="O75" s="49"/>
      <c r="Q75" s="49"/>
      <c r="R75" s="49"/>
      <c r="S75" s="49"/>
      <c r="T75" s="49"/>
      <c r="U75" s="49"/>
    </row>
    <row r="76" ht="21.0" customHeight="1">
      <c r="A76" s="344" t="s">
        <v>748</v>
      </c>
      <c r="B76" s="345"/>
      <c r="C76" s="122"/>
      <c r="D76" s="346"/>
      <c r="U76" s="49"/>
    </row>
    <row r="77" ht="21.0" customHeight="1">
      <c r="A77" s="349"/>
      <c r="B77" s="193"/>
      <c r="C77" s="31"/>
      <c r="D77" s="350"/>
      <c r="G77" s="49"/>
      <c r="H77" s="49"/>
      <c r="I77" s="49"/>
      <c r="J77" s="49"/>
      <c r="L77" s="49"/>
      <c r="M77" s="49"/>
      <c r="N77" s="49"/>
      <c r="O77" s="49"/>
      <c r="Q77" s="49"/>
      <c r="R77" s="49"/>
      <c r="S77" s="49"/>
      <c r="T77" s="49"/>
    </row>
    <row r="78" ht="21.0" customHeight="1">
      <c r="A78" s="344" t="s">
        <v>753</v>
      </c>
      <c r="B78" s="351"/>
      <c r="C78" s="122"/>
      <c r="D78" s="346"/>
    </row>
    <row r="79" ht="21.0" customHeight="1">
      <c r="A79" s="352"/>
      <c r="B79" s="202"/>
      <c r="D79" s="353"/>
      <c r="G79" s="49"/>
      <c r="H79" s="49"/>
      <c r="I79" s="49"/>
      <c r="J79" s="49"/>
      <c r="K79" s="49"/>
      <c r="L79" s="49"/>
      <c r="M79" s="49"/>
      <c r="N79" s="49"/>
      <c r="O79" s="49"/>
      <c r="P79" s="49"/>
      <c r="Q79" s="49"/>
      <c r="R79" s="49"/>
      <c r="S79" s="49"/>
      <c r="T79" s="49"/>
    </row>
    <row r="80" ht="21.0" customHeight="1">
      <c r="A80" s="354"/>
      <c r="B80" s="355"/>
      <c r="C80" s="356"/>
      <c r="D80" s="357"/>
      <c r="G80" s="49"/>
      <c r="H80" s="49"/>
      <c r="I80" s="49"/>
      <c r="J80" s="49"/>
      <c r="K80" s="49"/>
      <c r="L80" s="49"/>
      <c r="M80" s="49"/>
      <c r="N80" s="49"/>
      <c r="O80" s="49"/>
      <c r="P80" s="49"/>
      <c r="Q80" s="49"/>
      <c r="R80" s="49"/>
      <c r="S80" s="49"/>
      <c r="T80" s="49"/>
    </row>
    <row r="81" ht="21.0" customHeight="1">
      <c r="A81" s="49"/>
      <c r="B81" s="49"/>
      <c r="D81" s="49"/>
      <c r="G81" s="49"/>
      <c r="H81" s="49"/>
      <c r="I81" s="49"/>
      <c r="J81" s="49"/>
      <c r="K81" s="49"/>
      <c r="L81" s="49"/>
      <c r="M81" s="49"/>
      <c r="N81" s="49"/>
      <c r="O81" s="49"/>
      <c r="P81" s="49"/>
      <c r="Q81" s="49"/>
      <c r="R81" s="49"/>
      <c r="S81" s="49"/>
      <c r="T81" s="49"/>
    </row>
    <row r="82" ht="21.0" customHeight="1">
      <c r="A82" s="324" t="s">
        <v>738</v>
      </c>
      <c r="B82" s="325"/>
      <c r="C82" s="326" t="s">
        <v>739</v>
      </c>
      <c r="D82" s="327"/>
      <c r="G82" s="49"/>
      <c r="H82" s="49"/>
      <c r="I82" s="49"/>
      <c r="J82" s="49"/>
      <c r="K82" s="49"/>
      <c r="L82" s="49"/>
      <c r="M82" s="49"/>
      <c r="N82" s="49"/>
      <c r="O82" s="49"/>
      <c r="P82" s="49"/>
      <c r="Q82" s="49"/>
      <c r="R82" s="49"/>
      <c r="S82" s="49"/>
      <c r="T82" s="49"/>
    </row>
    <row r="83" ht="21.0" customHeight="1">
      <c r="A83" s="328" t="s">
        <v>740</v>
      </c>
      <c r="B83" s="329"/>
      <c r="C83" s="330" t="s">
        <v>741</v>
      </c>
      <c r="D83" s="331"/>
      <c r="G83" s="49"/>
      <c r="H83" s="49"/>
      <c r="I83" s="49"/>
      <c r="J83" s="49"/>
      <c r="K83" s="49"/>
      <c r="L83" s="49"/>
      <c r="M83" s="49"/>
      <c r="N83" s="49"/>
      <c r="O83" s="49"/>
      <c r="P83" s="49"/>
      <c r="Q83" s="49"/>
      <c r="R83" s="49"/>
      <c r="S83" s="49"/>
      <c r="T83" s="49"/>
    </row>
    <row r="84" ht="21.0" customHeight="1">
      <c r="A84" s="336" t="s">
        <v>743</v>
      </c>
      <c r="B84" s="337"/>
      <c r="C84" s="338" t="s">
        <v>744</v>
      </c>
      <c r="D84" s="339"/>
    </row>
    <row r="85" ht="21.0" customHeight="1">
      <c r="A85" s="344" t="s">
        <v>748</v>
      </c>
      <c r="B85" s="345"/>
      <c r="C85" s="122"/>
      <c r="D85" s="346"/>
      <c r="E85" s="49"/>
      <c r="F85" s="49"/>
      <c r="G85" s="49"/>
      <c r="H85" s="49"/>
      <c r="I85" s="49"/>
      <c r="J85" s="49"/>
      <c r="K85" s="49"/>
      <c r="L85" s="49"/>
      <c r="M85" s="49"/>
      <c r="N85" s="49"/>
      <c r="O85" s="49"/>
      <c r="P85" s="49"/>
      <c r="Q85" s="49"/>
      <c r="R85" s="49"/>
      <c r="T85" s="49"/>
      <c r="U85" s="49"/>
      <c r="V85" s="49"/>
    </row>
    <row r="86" ht="21.0" customHeight="1">
      <c r="A86" s="349"/>
      <c r="B86" s="193"/>
      <c r="C86" s="31"/>
      <c r="D86" s="350"/>
      <c r="E86" s="49"/>
      <c r="F86" s="49"/>
      <c r="G86" s="49"/>
      <c r="H86" s="49"/>
      <c r="I86" s="49"/>
      <c r="J86" s="49"/>
      <c r="K86" s="49"/>
      <c r="L86" s="49"/>
      <c r="M86" s="49"/>
      <c r="N86" s="49"/>
      <c r="O86" s="49"/>
      <c r="P86" s="49"/>
      <c r="Q86" s="49"/>
      <c r="R86" s="49"/>
      <c r="T86" s="49"/>
      <c r="U86" s="49"/>
      <c r="V86" s="49"/>
    </row>
    <row r="87" ht="21.0" customHeight="1">
      <c r="A87" s="344" t="s">
        <v>753</v>
      </c>
      <c r="B87" s="351"/>
      <c r="C87" s="122"/>
      <c r="D87" s="346"/>
      <c r="E87" s="49"/>
      <c r="F87" s="49"/>
      <c r="G87" s="49"/>
      <c r="H87" s="49"/>
      <c r="I87" s="49"/>
      <c r="J87" s="49"/>
      <c r="K87" s="49"/>
      <c r="L87" s="49"/>
      <c r="M87" s="49"/>
      <c r="T87" s="49"/>
      <c r="U87" s="49"/>
      <c r="V87" s="49"/>
    </row>
    <row r="88" ht="21.0" customHeight="1">
      <c r="A88" s="352"/>
      <c r="B88" s="202"/>
      <c r="D88" s="353"/>
      <c r="E88" s="49"/>
      <c r="F88" s="49"/>
      <c r="G88" s="49"/>
      <c r="H88" s="49"/>
      <c r="I88" s="49"/>
      <c r="J88" s="49"/>
      <c r="K88" s="49"/>
      <c r="L88" s="49"/>
      <c r="M88" s="49"/>
      <c r="N88" s="49"/>
      <c r="P88" s="49"/>
      <c r="Q88" s="49"/>
      <c r="R88" s="49"/>
      <c r="S88" s="49"/>
      <c r="T88" s="49"/>
      <c r="U88" s="49"/>
      <c r="V88" s="49"/>
    </row>
    <row r="89" ht="21.0" customHeight="1">
      <c r="A89" s="354"/>
      <c r="B89" s="355"/>
      <c r="C89" s="356"/>
      <c r="D89" s="357"/>
      <c r="E89" s="49"/>
      <c r="F89" s="49"/>
      <c r="G89" s="49"/>
      <c r="H89" s="49"/>
      <c r="I89" s="49"/>
      <c r="J89" s="49"/>
      <c r="K89" s="49"/>
      <c r="L89" s="49"/>
      <c r="M89" s="49"/>
      <c r="N89" s="49"/>
      <c r="O89" s="49"/>
      <c r="P89" s="49"/>
      <c r="Q89" s="49"/>
      <c r="R89" s="49"/>
      <c r="S89" s="49"/>
      <c r="T89" s="49"/>
      <c r="U89" s="49"/>
      <c r="V89" s="49"/>
    </row>
    <row r="90" ht="21.0" customHeight="1">
      <c r="A90" s="49"/>
      <c r="B90" s="49"/>
      <c r="D90" s="49"/>
      <c r="G90" s="49"/>
      <c r="H90" s="49"/>
      <c r="I90" s="49"/>
      <c r="J90" s="49"/>
      <c r="K90" s="49"/>
      <c r="L90" s="49"/>
      <c r="M90" s="49"/>
      <c r="O90" s="49"/>
      <c r="P90" s="49"/>
      <c r="Q90" s="49"/>
      <c r="R90" s="49"/>
      <c r="S90" s="49"/>
      <c r="T90" s="49"/>
      <c r="U90" s="49"/>
      <c r="V90" s="49"/>
    </row>
    <row r="91" ht="21.0" customHeight="1">
      <c r="A91" s="324" t="s">
        <v>738</v>
      </c>
      <c r="B91" s="325"/>
      <c r="C91" s="326" t="s">
        <v>739</v>
      </c>
      <c r="D91" s="327"/>
      <c r="G91" s="49"/>
      <c r="H91" s="49"/>
      <c r="I91" s="49"/>
      <c r="J91" s="49"/>
      <c r="K91" s="49"/>
      <c r="L91" s="49"/>
      <c r="M91" s="49"/>
      <c r="O91" s="49"/>
      <c r="P91" s="49"/>
      <c r="Q91" s="49"/>
      <c r="R91" s="49"/>
      <c r="S91" s="49"/>
      <c r="T91" s="49"/>
      <c r="U91" s="49"/>
      <c r="V91" s="49"/>
    </row>
    <row r="92" ht="21.0" customHeight="1">
      <c r="A92" s="328" t="s">
        <v>740</v>
      </c>
      <c r="B92" s="329"/>
      <c r="C92" s="330" t="s">
        <v>741</v>
      </c>
      <c r="D92" s="331"/>
      <c r="G92" s="49"/>
      <c r="H92" s="49"/>
      <c r="I92" s="49"/>
      <c r="J92" s="49"/>
      <c r="K92" s="49"/>
      <c r="L92" s="49"/>
      <c r="M92" s="49"/>
      <c r="O92" s="49"/>
      <c r="P92" s="49"/>
      <c r="Q92" s="49"/>
      <c r="R92" s="49"/>
      <c r="S92" s="49"/>
      <c r="T92" s="49"/>
      <c r="U92" s="49"/>
      <c r="V92" s="49"/>
    </row>
    <row r="93" ht="21.0" customHeight="1">
      <c r="A93" s="336" t="s">
        <v>743</v>
      </c>
      <c r="B93" s="337"/>
      <c r="C93" s="338" t="s">
        <v>744</v>
      </c>
      <c r="D93" s="339"/>
      <c r="G93" s="49"/>
      <c r="H93" s="49"/>
      <c r="I93" s="49"/>
      <c r="J93" s="49"/>
      <c r="K93" s="49"/>
      <c r="L93" s="49"/>
      <c r="M93" s="49"/>
      <c r="O93" s="49"/>
      <c r="P93" s="49"/>
      <c r="Q93" s="49"/>
      <c r="R93" s="49"/>
      <c r="S93" s="49"/>
      <c r="T93" s="49"/>
      <c r="U93" s="49"/>
      <c r="V93" s="49"/>
    </row>
    <row r="94" ht="21.0" customHeight="1">
      <c r="A94" s="344" t="s">
        <v>748</v>
      </c>
      <c r="B94" s="345"/>
      <c r="C94" s="122"/>
      <c r="D94" s="346"/>
      <c r="G94" s="49"/>
      <c r="H94" s="49"/>
      <c r="I94" s="49"/>
      <c r="J94" s="49"/>
      <c r="K94" s="49"/>
      <c r="L94" s="49"/>
      <c r="M94" s="49"/>
      <c r="O94" s="49"/>
      <c r="P94" s="49"/>
      <c r="Q94" s="49"/>
      <c r="R94" s="49"/>
      <c r="S94" s="49"/>
      <c r="T94" s="49"/>
      <c r="U94" s="49"/>
      <c r="V94" s="49"/>
    </row>
    <row r="95" ht="21.0" customHeight="1">
      <c r="A95" s="349"/>
      <c r="B95" s="193"/>
      <c r="C95" s="31"/>
      <c r="D95" s="350"/>
      <c r="G95" s="49"/>
      <c r="H95" s="49"/>
      <c r="I95" s="49"/>
      <c r="J95" s="49"/>
      <c r="K95" s="49"/>
      <c r="L95" s="49"/>
      <c r="M95" s="49"/>
      <c r="N95" s="49"/>
      <c r="O95" s="49"/>
      <c r="P95" s="49"/>
      <c r="Q95" s="49"/>
      <c r="R95" s="49"/>
      <c r="S95" s="49"/>
      <c r="T95" s="49"/>
    </row>
    <row r="96" ht="21.0" customHeight="1">
      <c r="A96" s="344" t="s">
        <v>753</v>
      </c>
      <c r="B96" s="351"/>
      <c r="C96" s="122"/>
      <c r="D96" s="346"/>
      <c r="G96" s="49"/>
      <c r="H96" s="49"/>
      <c r="I96" s="49"/>
      <c r="J96" s="49"/>
      <c r="K96" s="49"/>
      <c r="L96" s="49"/>
      <c r="M96" s="49"/>
      <c r="N96" s="49"/>
      <c r="O96" s="49"/>
      <c r="P96" s="49"/>
      <c r="Q96" s="49"/>
      <c r="R96" s="49"/>
      <c r="S96" s="49"/>
      <c r="T96" s="49"/>
      <c r="U96" s="49"/>
      <c r="V96" s="49"/>
    </row>
    <row r="97" ht="21.0" customHeight="1">
      <c r="A97" s="352"/>
      <c r="B97" s="202"/>
      <c r="D97" s="353"/>
      <c r="G97" s="49"/>
      <c r="H97" s="49"/>
      <c r="I97" s="49"/>
      <c r="J97" s="49"/>
      <c r="K97" s="49"/>
      <c r="L97" s="49"/>
      <c r="M97" s="49"/>
      <c r="N97" s="49"/>
      <c r="O97" s="49"/>
      <c r="P97" s="49"/>
      <c r="Q97" s="49"/>
      <c r="R97" s="49"/>
      <c r="S97" s="49"/>
      <c r="T97" s="49"/>
      <c r="U97" s="49"/>
      <c r="V97" s="49"/>
    </row>
    <row r="98" ht="21.0" customHeight="1">
      <c r="A98" s="354"/>
      <c r="B98" s="355"/>
      <c r="C98" s="356"/>
      <c r="D98" s="357"/>
      <c r="G98" s="49"/>
      <c r="H98" s="49"/>
      <c r="I98" s="49"/>
      <c r="J98" s="49"/>
      <c r="K98" s="49"/>
      <c r="L98" s="49"/>
      <c r="M98" s="49"/>
      <c r="N98" s="49"/>
      <c r="O98" s="49"/>
      <c r="P98" s="49"/>
      <c r="Q98" s="49"/>
      <c r="R98" s="49"/>
      <c r="S98" s="49"/>
      <c r="T98" s="49"/>
      <c r="U98" s="49"/>
      <c r="V98" s="49"/>
    </row>
    <row r="99" ht="21.0" customHeight="1">
      <c r="A99" s="49"/>
      <c r="B99" s="49"/>
      <c r="D99" s="49"/>
      <c r="G99" s="49"/>
      <c r="H99" s="49"/>
      <c r="I99" s="49"/>
      <c r="J99" s="49"/>
      <c r="K99" s="49"/>
      <c r="L99" s="49"/>
      <c r="M99" s="49"/>
      <c r="N99" s="49"/>
      <c r="O99" s="49"/>
      <c r="P99" s="49"/>
      <c r="Q99" s="49"/>
      <c r="R99" s="49"/>
      <c r="S99" s="49"/>
      <c r="T99" s="49"/>
      <c r="U99" s="49"/>
      <c r="V99" s="49"/>
    </row>
    <row r="100" ht="21.0" customHeight="1">
      <c r="A100" s="324" t="s">
        <v>738</v>
      </c>
      <c r="B100" s="325"/>
      <c r="C100" s="326" t="s">
        <v>739</v>
      </c>
      <c r="D100" s="327"/>
      <c r="G100" s="49"/>
      <c r="H100" s="49"/>
      <c r="I100" s="49"/>
      <c r="J100" s="49"/>
      <c r="K100" s="49"/>
      <c r="L100" s="49"/>
      <c r="M100" s="49"/>
      <c r="N100" s="49"/>
      <c r="O100" s="49"/>
      <c r="P100" s="49"/>
      <c r="Q100" s="49"/>
      <c r="R100" s="49"/>
      <c r="S100" s="49"/>
      <c r="T100" s="49"/>
      <c r="U100" s="49"/>
      <c r="V100" s="49"/>
    </row>
    <row r="101" ht="21.0" customHeight="1">
      <c r="A101" s="328" t="s">
        <v>740</v>
      </c>
      <c r="B101" s="329"/>
      <c r="C101" s="330" t="s">
        <v>741</v>
      </c>
      <c r="D101" s="331"/>
      <c r="G101" s="49"/>
      <c r="H101" s="49"/>
      <c r="I101" s="49"/>
      <c r="J101" s="49"/>
      <c r="K101" s="49"/>
      <c r="L101" s="49"/>
      <c r="M101" s="49"/>
      <c r="N101" s="49"/>
      <c r="O101" s="49"/>
      <c r="P101" s="49"/>
      <c r="Q101" s="49"/>
      <c r="R101" s="49"/>
      <c r="S101" s="49"/>
      <c r="T101" s="49"/>
      <c r="U101" s="49"/>
      <c r="V101" s="49"/>
    </row>
    <row r="102" ht="21.0" customHeight="1">
      <c r="A102" s="336" t="s">
        <v>743</v>
      </c>
      <c r="B102" s="337"/>
      <c r="C102" s="338" t="s">
        <v>744</v>
      </c>
      <c r="D102" s="339"/>
      <c r="G102" s="49"/>
      <c r="H102" s="49"/>
      <c r="I102" s="49"/>
      <c r="J102" s="49"/>
      <c r="K102" s="49"/>
      <c r="L102" s="49"/>
      <c r="M102" s="49"/>
      <c r="N102" s="49"/>
      <c r="O102" s="49"/>
      <c r="P102" s="49"/>
      <c r="Q102" s="49"/>
      <c r="R102" s="49"/>
      <c r="S102" s="49"/>
      <c r="T102" s="49"/>
      <c r="U102" s="49"/>
      <c r="V102" s="49"/>
    </row>
    <row r="103" ht="21.0" customHeight="1">
      <c r="A103" s="344" t="s">
        <v>748</v>
      </c>
      <c r="B103" s="345"/>
      <c r="C103" s="122"/>
      <c r="D103" s="346"/>
      <c r="G103" s="49"/>
      <c r="H103" s="49"/>
      <c r="I103" s="49"/>
      <c r="J103" s="49"/>
      <c r="K103" s="49"/>
      <c r="L103" s="49"/>
      <c r="M103" s="49"/>
      <c r="N103" s="49"/>
      <c r="O103" s="49"/>
      <c r="P103" s="49"/>
      <c r="Q103" s="49"/>
      <c r="R103" s="49"/>
      <c r="S103" s="49"/>
      <c r="T103" s="49"/>
      <c r="U103" s="49"/>
      <c r="V103" s="49"/>
    </row>
    <row r="104" ht="21.0" customHeight="1">
      <c r="A104" s="349"/>
      <c r="B104" s="193"/>
      <c r="C104" s="31"/>
      <c r="D104" s="350"/>
      <c r="G104" s="49"/>
      <c r="H104" s="49"/>
      <c r="I104" s="49"/>
      <c r="J104" s="49"/>
      <c r="K104" s="49"/>
      <c r="L104" s="49"/>
      <c r="M104" s="49"/>
      <c r="N104" s="49"/>
      <c r="O104" s="49"/>
      <c r="P104" s="49"/>
      <c r="Q104" s="49"/>
      <c r="R104" s="49"/>
      <c r="S104" s="49"/>
      <c r="T104" s="49"/>
      <c r="U104" s="49"/>
      <c r="V104" s="49"/>
    </row>
    <row r="105" ht="21.0" customHeight="1">
      <c r="A105" s="344" t="s">
        <v>753</v>
      </c>
      <c r="B105" s="351"/>
      <c r="C105" s="122"/>
      <c r="D105" s="346"/>
      <c r="G105" s="49"/>
      <c r="H105" s="49"/>
      <c r="I105" s="49"/>
      <c r="J105" s="49"/>
      <c r="K105" s="49"/>
      <c r="L105" s="49"/>
      <c r="M105" s="49"/>
      <c r="N105" s="49"/>
      <c r="O105" s="49"/>
      <c r="P105" s="49"/>
      <c r="Q105" s="49"/>
      <c r="R105" s="49"/>
      <c r="S105" s="49"/>
      <c r="T105" s="49"/>
      <c r="U105" s="49"/>
      <c r="V105" s="49"/>
    </row>
    <row r="106" ht="21.0" customHeight="1">
      <c r="A106" s="352"/>
      <c r="B106" s="202"/>
      <c r="D106" s="353"/>
      <c r="G106" s="49"/>
      <c r="H106" s="49"/>
      <c r="I106" s="49"/>
      <c r="J106" s="49"/>
      <c r="K106" s="49"/>
      <c r="L106" s="49"/>
      <c r="M106" s="49"/>
      <c r="N106" s="49"/>
      <c r="O106" s="49"/>
      <c r="P106" s="49"/>
      <c r="Q106" s="49"/>
      <c r="R106" s="49"/>
      <c r="S106" s="49"/>
      <c r="T106" s="49"/>
      <c r="U106" s="49"/>
      <c r="V106" s="49"/>
    </row>
    <row r="107" ht="21.0" customHeight="1">
      <c r="A107" s="354"/>
      <c r="B107" s="355"/>
      <c r="C107" s="356"/>
      <c r="D107" s="357"/>
      <c r="E107" s="49"/>
      <c r="F107" s="49"/>
      <c r="G107" s="49"/>
      <c r="H107" s="49"/>
      <c r="I107" s="49"/>
      <c r="J107" s="49"/>
      <c r="K107" s="49"/>
      <c r="L107" s="49"/>
      <c r="M107" s="49"/>
      <c r="N107" s="49"/>
      <c r="O107" s="49"/>
      <c r="P107" s="49"/>
      <c r="Q107" s="49"/>
      <c r="R107" s="49"/>
      <c r="S107" s="49"/>
      <c r="T107" s="49"/>
      <c r="U107" s="49"/>
      <c r="V107" s="49"/>
    </row>
    <row r="108" ht="21.0" customHeight="1">
      <c r="A108" s="49"/>
      <c r="B108" s="49"/>
      <c r="D108" s="49"/>
      <c r="E108" s="49"/>
      <c r="F108" s="49"/>
      <c r="G108" s="49"/>
      <c r="H108" s="49"/>
      <c r="I108" s="49"/>
      <c r="J108" s="49"/>
      <c r="K108" s="49"/>
      <c r="L108" s="49"/>
      <c r="M108" s="49"/>
      <c r="N108" s="49"/>
      <c r="O108" s="49"/>
      <c r="P108" s="49"/>
      <c r="Q108" s="49"/>
      <c r="R108" s="49"/>
      <c r="S108" s="49"/>
      <c r="T108" s="49"/>
      <c r="U108" s="49"/>
      <c r="V108" s="49"/>
    </row>
    <row r="109" ht="21.0" customHeight="1">
      <c r="A109" s="324" t="s">
        <v>738</v>
      </c>
      <c r="B109" s="325"/>
      <c r="C109" s="326" t="s">
        <v>739</v>
      </c>
      <c r="D109" s="327"/>
      <c r="E109" s="49"/>
      <c r="F109" s="49"/>
      <c r="G109" s="49"/>
      <c r="H109" s="49"/>
      <c r="I109" s="49"/>
      <c r="J109" s="49"/>
      <c r="K109" s="49"/>
      <c r="L109" s="49"/>
      <c r="M109" s="49"/>
      <c r="N109" s="49"/>
      <c r="O109" s="49"/>
      <c r="P109" s="49"/>
      <c r="Q109" s="49"/>
      <c r="R109" s="49"/>
      <c r="S109" s="49"/>
      <c r="T109" s="49"/>
      <c r="U109" s="49"/>
      <c r="V109" s="49"/>
    </row>
    <row r="110" ht="21.0" customHeight="1">
      <c r="A110" s="328" t="s">
        <v>740</v>
      </c>
      <c r="B110" s="329"/>
      <c r="C110" s="330" t="s">
        <v>741</v>
      </c>
      <c r="D110" s="331"/>
      <c r="E110" s="49"/>
      <c r="F110" s="49"/>
      <c r="G110" s="49"/>
      <c r="H110" s="49"/>
      <c r="I110" s="49"/>
      <c r="J110" s="49"/>
      <c r="K110" s="49"/>
      <c r="L110" s="49"/>
      <c r="M110" s="49"/>
      <c r="N110" s="49"/>
      <c r="O110" s="49"/>
      <c r="P110" s="49"/>
      <c r="Q110" s="49"/>
      <c r="R110" s="49"/>
      <c r="S110" s="49"/>
      <c r="T110" s="49"/>
      <c r="U110" s="49"/>
      <c r="V110" s="49"/>
    </row>
    <row r="111" ht="21.0" customHeight="1">
      <c r="A111" s="336" t="s">
        <v>743</v>
      </c>
      <c r="B111" s="337"/>
      <c r="C111" s="338" t="s">
        <v>744</v>
      </c>
      <c r="D111" s="339"/>
      <c r="E111" s="49"/>
      <c r="F111" s="49"/>
      <c r="G111" s="49"/>
      <c r="H111" s="49"/>
      <c r="I111" s="49"/>
      <c r="J111" s="49"/>
      <c r="K111" s="49"/>
      <c r="L111" s="49"/>
      <c r="M111" s="49"/>
      <c r="N111" s="49"/>
      <c r="O111" s="49"/>
      <c r="P111" s="49"/>
      <c r="Q111" s="49"/>
      <c r="R111" s="49"/>
      <c r="S111" s="49"/>
      <c r="T111" s="49"/>
      <c r="U111" s="49"/>
      <c r="V111" s="49"/>
    </row>
    <row r="112" ht="21.0" customHeight="1">
      <c r="A112" s="344" t="s">
        <v>748</v>
      </c>
      <c r="B112" s="345"/>
      <c r="C112" s="122"/>
      <c r="D112" s="346"/>
      <c r="E112" s="49"/>
      <c r="F112" s="49"/>
      <c r="G112" s="49"/>
      <c r="H112" s="49"/>
      <c r="I112" s="49"/>
      <c r="J112" s="49"/>
      <c r="K112" s="49"/>
      <c r="L112" s="49"/>
      <c r="M112" s="49"/>
      <c r="N112" s="49"/>
      <c r="O112" s="49"/>
      <c r="P112" s="49"/>
      <c r="Q112" s="49"/>
      <c r="R112" s="49"/>
      <c r="S112" s="49"/>
      <c r="T112" s="49"/>
      <c r="U112" s="49"/>
      <c r="V112" s="49"/>
    </row>
    <row r="113" ht="21.0" customHeight="1">
      <c r="A113" s="349"/>
      <c r="B113" s="193"/>
      <c r="C113" s="31"/>
      <c r="D113" s="350"/>
      <c r="E113" s="49"/>
      <c r="F113" s="49"/>
      <c r="G113" s="49"/>
      <c r="H113" s="49"/>
      <c r="I113" s="49"/>
      <c r="J113" s="49"/>
      <c r="K113" s="49"/>
      <c r="L113" s="49"/>
      <c r="M113" s="49"/>
      <c r="N113" s="49"/>
      <c r="O113" s="49"/>
      <c r="P113" s="49"/>
      <c r="Q113" s="49"/>
      <c r="R113" s="49"/>
      <c r="S113" s="49"/>
      <c r="T113" s="49"/>
      <c r="U113" s="49"/>
      <c r="V113" s="49"/>
    </row>
    <row r="114" ht="21.0" customHeight="1">
      <c r="A114" s="344" t="s">
        <v>753</v>
      </c>
      <c r="B114" s="351"/>
      <c r="C114" s="122"/>
      <c r="D114" s="346"/>
      <c r="E114" s="49"/>
      <c r="F114" s="49"/>
      <c r="G114" s="49"/>
      <c r="H114" s="49"/>
      <c r="I114" s="49"/>
      <c r="J114" s="49"/>
      <c r="K114" s="49"/>
      <c r="L114" s="49"/>
      <c r="M114" s="49"/>
      <c r="N114" s="49"/>
      <c r="O114" s="49"/>
      <c r="P114" s="49"/>
      <c r="Q114" s="49"/>
      <c r="R114" s="49"/>
      <c r="S114" s="49"/>
      <c r="T114" s="49"/>
      <c r="U114" s="49"/>
      <c r="V114" s="49"/>
    </row>
    <row r="115" ht="21.0" customHeight="1">
      <c r="A115" s="352"/>
      <c r="B115" s="202"/>
      <c r="D115" s="353"/>
    </row>
    <row r="116" ht="21.0" customHeight="1">
      <c r="A116" s="354"/>
      <c r="B116" s="355"/>
      <c r="C116" s="356"/>
      <c r="D116" s="357"/>
    </row>
    <row r="117" ht="21.0" customHeight="1">
      <c r="A117" s="49"/>
      <c r="B117" s="49"/>
      <c r="D117" s="49"/>
    </row>
    <row r="118" ht="21.0" customHeight="1">
      <c r="A118" s="324" t="s">
        <v>738</v>
      </c>
      <c r="B118" s="325"/>
      <c r="C118" s="326" t="s">
        <v>739</v>
      </c>
      <c r="D118" s="327"/>
    </row>
    <row r="119" ht="21.0" customHeight="1">
      <c r="A119" s="328" t="s">
        <v>740</v>
      </c>
      <c r="B119" s="329"/>
      <c r="C119" s="330" t="s">
        <v>741</v>
      </c>
      <c r="D119" s="331"/>
    </row>
    <row r="120" ht="21.0" customHeight="1">
      <c r="A120" s="336" t="s">
        <v>743</v>
      </c>
      <c r="B120" s="337"/>
      <c r="C120" s="338" t="s">
        <v>744</v>
      </c>
      <c r="D120" s="339"/>
    </row>
    <row r="121" ht="21.0" customHeight="1">
      <c r="A121" s="344" t="s">
        <v>748</v>
      </c>
      <c r="B121" s="345"/>
      <c r="C121" s="122"/>
      <c r="D121" s="346"/>
    </row>
    <row r="122" ht="21.0" customHeight="1">
      <c r="A122" s="349"/>
      <c r="B122" s="193"/>
      <c r="C122" s="31"/>
      <c r="D122" s="350"/>
    </row>
    <row r="123" ht="21.0" customHeight="1">
      <c r="A123" s="344" t="s">
        <v>753</v>
      </c>
      <c r="B123" s="351"/>
      <c r="C123" s="122"/>
      <c r="D123" s="346"/>
    </row>
    <row r="124" ht="21.0" customHeight="1">
      <c r="A124" s="352"/>
      <c r="B124" s="202"/>
      <c r="D124" s="353"/>
    </row>
    <row r="125" ht="21.0" customHeight="1">
      <c r="A125" s="354"/>
      <c r="B125" s="355"/>
      <c r="C125" s="356"/>
      <c r="D125" s="357"/>
    </row>
    <row r="126" ht="21.0" customHeight="1">
      <c r="A126" s="49"/>
      <c r="B126" s="49"/>
      <c r="D126" s="49"/>
      <c r="U126" s="161"/>
      <c r="V126" s="161"/>
    </row>
    <row r="127" ht="21.0" customHeight="1">
      <c r="A127" s="324" t="s">
        <v>738</v>
      </c>
      <c r="B127" s="325"/>
      <c r="C127" s="326" t="s">
        <v>739</v>
      </c>
      <c r="D127" s="327"/>
      <c r="U127" s="161"/>
      <c r="V127" s="161"/>
    </row>
    <row r="128" ht="21.0" customHeight="1">
      <c r="A128" s="328" t="s">
        <v>740</v>
      </c>
      <c r="B128" s="329"/>
      <c r="C128" s="330" t="s">
        <v>741</v>
      </c>
      <c r="D128" s="331"/>
      <c r="U128" s="161"/>
      <c r="V128" s="161"/>
    </row>
    <row r="129" ht="21.0" customHeight="1">
      <c r="A129" s="336" t="s">
        <v>743</v>
      </c>
      <c r="B129" s="337"/>
      <c r="C129" s="338" t="s">
        <v>744</v>
      </c>
      <c r="D129" s="339"/>
      <c r="U129" s="161"/>
      <c r="V129" s="161"/>
    </row>
    <row r="130" ht="21.0" customHeight="1">
      <c r="A130" s="344" t="s">
        <v>748</v>
      </c>
      <c r="B130" s="345"/>
      <c r="C130" s="122"/>
      <c r="D130" s="346"/>
      <c r="U130" s="161"/>
      <c r="V130" s="161"/>
    </row>
    <row r="131" ht="21.0" customHeight="1">
      <c r="A131" s="349"/>
      <c r="B131" s="193"/>
      <c r="C131" s="31"/>
      <c r="D131" s="350"/>
      <c r="U131" s="161"/>
      <c r="V131" s="161"/>
    </row>
    <row r="132" ht="21.0" customHeight="1">
      <c r="A132" s="344" t="s">
        <v>753</v>
      </c>
      <c r="B132" s="351"/>
      <c r="C132" s="122"/>
      <c r="D132" s="346"/>
      <c r="U132" s="161"/>
      <c r="V132" s="161"/>
    </row>
    <row r="133" ht="21.0" customHeight="1">
      <c r="A133" s="352"/>
      <c r="B133" s="202"/>
      <c r="D133" s="353"/>
      <c r="E133" s="363"/>
      <c r="F133" s="363"/>
      <c r="G133" s="363"/>
      <c r="H133" s="363"/>
      <c r="I133" s="363"/>
      <c r="J133" s="363"/>
      <c r="K133" s="363"/>
      <c r="L133" s="363"/>
      <c r="M133" s="363"/>
      <c r="N133" s="363"/>
      <c r="O133" s="363"/>
      <c r="P133" s="363"/>
      <c r="Q133" s="363"/>
      <c r="R133" s="363"/>
      <c r="S133" s="363"/>
      <c r="T133" s="363"/>
      <c r="U133" s="363"/>
      <c r="V133" s="363"/>
    </row>
    <row r="134" ht="21.0" customHeight="1">
      <c r="A134" s="354"/>
      <c r="B134" s="355"/>
      <c r="C134" s="356"/>
      <c r="D134" s="357"/>
      <c r="E134" s="363"/>
      <c r="F134" s="363"/>
      <c r="G134" s="363"/>
      <c r="H134" s="363"/>
      <c r="I134" s="363"/>
      <c r="J134" s="363"/>
      <c r="K134" s="363"/>
      <c r="L134" s="363"/>
      <c r="M134" s="363"/>
      <c r="N134" s="363"/>
      <c r="O134" s="363"/>
      <c r="P134" s="363"/>
      <c r="Q134" s="363"/>
      <c r="R134" s="363"/>
      <c r="S134" s="363"/>
      <c r="T134" s="363"/>
      <c r="U134" s="363"/>
      <c r="V134" s="363"/>
    </row>
    <row r="135" ht="21.0" customHeight="1">
      <c r="A135" s="49"/>
      <c r="B135" s="49"/>
      <c r="D135" s="49"/>
      <c r="E135" s="49"/>
      <c r="F135" s="49"/>
      <c r="G135" s="49"/>
      <c r="H135" s="49"/>
      <c r="I135" s="49"/>
      <c r="J135" s="49"/>
      <c r="K135" s="49"/>
      <c r="L135" s="49"/>
      <c r="M135" s="49"/>
      <c r="N135" s="49"/>
      <c r="O135" s="49"/>
      <c r="P135" s="49"/>
      <c r="Q135" s="49"/>
      <c r="R135" s="49"/>
      <c r="S135" s="49"/>
      <c r="T135" s="49"/>
      <c r="U135" s="49"/>
      <c r="V135" s="49"/>
    </row>
  </sheetData>
  <mergeCells count="92">
    <mergeCell ref="A24:A26"/>
    <mergeCell ref="B24:D26"/>
    <mergeCell ref="G25:J25"/>
    <mergeCell ref="L25:O25"/>
    <mergeCell ref="Q25:T25"/>
    <mergeCell ref="L27:O27"/>
    <mergeCell ref="G29:J29"/>
    <mergeCell ref="A31:A32"/>
    <mergeCell ref="B31:D32"/>
    <mergeCell ref="G31:J31"/>
    <mergeCell ref="L31:O31"/>
    <mergeCell ref="Q31:T31"/>
    <mergeCell ref="A33:A35"/>
    <mergeCell ref="B33:D35"/>
    <mergeCell ref="A40:A41"/>
    <mergeCell ref="B40:D41"/>
    <mergeCell ref="A42:A44"/>
    <mergeCell ref="B42:D44"/>
    <mergeCell ref="A49:A50"/>
    <mergeCell ref="B49:D50"/>
    <mergeCell ref="B51:D53"/>
    <mergeCell ref="B58:D59"/>
    <mergeCell ref="B60:D62"/>
    <mergeCell ref="A67:A68"/>
    <mergeCell ref="B67:D68"/>
    <mergeCell ref="A69:A71"/>
    <mergeCell ref="B69:D71"/>
    <mergeCell ref="B76:D77"/>
    <mergeCell ref="A105:A107"/>
    <mergeCell ref="A112:A113"/>
    <mergeCell ref="A114:A116"/>
    <mergeCell ref="A121:A122"/>
    <mergeCell ref="A123:A125"/>
    <mergeCell ref="A130:A131"/>
    <mergeCell ref="A132:A134"/>
    <mergeCell ref="A76:A77"/>
    <mergeCell ref="A78:A80"/>
    <mergeCell ref="A85:A86"/>
    <mergeCell ref="A87:A89"/>
    <mergeCell ref="A94:A95"/>
    <mergeCell ref="A96:A98"/>
    <mergeCell ref="A103:A104"/>
    <mergeCell ref="B112:D113"/>
    <mergeCell ref="B114:D116"/>
    <mergeCell ref="B121:D122"/>
    <mergeCell ref="B123:D125"/>
    <mergeCell ref="B130:D131"/>
    <mergeCell ref="B132:D134"/>
    <mergeCell ref="B78:D80"/>
    <mergeCell ref="B85:D86"/>
    <mergeCell ref="B87:D89"/>
    <mergeCell ref="B94:D95"/>
    <mergeCell ref="B96:D98"/>
    <mergeCell ref="B103:D104"/>
    <mergeCell ref="B105:D107"/>
    <mergeCell ref="F2:H2"/>
    <mergeCell ref="I2:K2"/>
    <mergeCell ref="G3:J3"/>
    <mergeCell ref="L3:O3"/>
    <mergeCell ref="Q3:T3"/>
    <mergeCell ref="A4:A5"/>
    <mergeCell ref="B4:D5"/>
    <mergeCell ref="Q5:T5"/>
    <mergeCell ref="G5:J5"/>
    <mergeCell ref="L5:O5"/>
    <mergeCell ref="A6:A8"/>
    <mergeCell ref="B6:D8"/>
    <mergeCell ref="L7:O7"/>
    <mergeCell ref="L9:O9"/>
    <mergeCell ref="Q9:T9"/>
    <mergeCell ref="G9:J9"/>
    <mergeCell ref="G11:J11"/>
    <mergeCell ref="L11:O11"/>
    <mergeCell ref="Q11:T11"/>
    <mergeCell ref="A13:A14"/>
    <mergeCell ref="B13:D14"/>
    <mergeCell ref="G14:T16"/>
    <mergeCell ref="G17:T20"/>
    <mergeCell ref="L23:O23"/>
    <mergeCell ref="Q23:T23"/>
    <mergeCell ref="A15:A17"/>
    <mergeCell ref="B15:D17"/>
    <mergeCell ref="A22:A23"/>
    <mergeCell ref="B22:D23"/>
    <mergeCell ref="F22:H22"/>
    <mergeCell ref="I22:K22"/>
    <mergeCell ref="G23:J23"/>
    <mergeCell ref="L29:O29"/>
    <mergeCell ref="Q29:T29"/>
    <mergeCell ref="A51:A53"/>
    <mergeCell ref="A58:A59"/>
    <mergeCell ref="A60:A62"/>
  </mergeCells>
  <conditionalFormatting sqref="V15 U16">
    <cfRule type="notContainsBlanks" dxfId="1" priority="1">
      <formula>LEN(TRIM(V15))&gt;0</formula>
    </cfRule>
  </conditionalFormatting>
  <conditionalFormatting sqref="G4:J4 L4:O4 Q4:T4 G6:J6 L6:O6 Q6:T6 L8:O8 G10:J10 L10:O10 Q10:T10 G12:J12 L12:O12 Q12:T12 G24:J24 L24:O24 Q24:T24 G26:J26 L26:O26 Q26:T26 L28:O28 G30:J30 L30:O30 Q30:T30 G32:J32 L32:O32 Q32:T32">
    <cfRule type="notContainsBlanks" dxfId="14" priority="2">
      <formula>LEN(TRIM(G4))&gt;0</formula>
    </cfRule>
  </conditionalFormatting>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2" width="3.71"/>
  </cols>
  <sheetData>
    <row r="1" ht="21.0" customHeight="1">
      <c r="A1" s="189"/>
      <c r="B1" s="364" t="s">
        <v>763</v>
      </c>
      <c r="J1" s="365" t="s">
        <v>764</v>
      </c>
      <c r="L1" s="366" t="s">
        <v>765</v>
      </c>
      <c r="T1" s="189"/>
      <c r="U1" s="189"/>
      <c r="V1" s="367" t="s">
        <v>766</v>
      </c>
      <c r="AK1" s="14" t="s">
        <v>22</v>
      </c>
    </row>
    <row r="2" ht="21.0" customHeight="1">
      <c r="A2" s="189"/>
      <c r="T2" s="189"/>
      <c r="U2" s="189"/>
      <c r="AK2" s="17" t="s">
        <v>767</v>
      </c>
    </row>
    <row r="3" ht="21.0" customHeight="1">
      <c r="B3" s="368"/>
      <c r="C3" s="31"/>
      <c r="D3" s="31"/>
      <c r="E3" s="31"/>
      <c r="F3" s="31"/>
      <c r="G3" s="31"/>
      <c r="H3" s="31"/>
      <c r="I3" s="31"/>
      <c r="L3" s="369"/>
      <c r="M3" s="31"/>
      <c r="N3" s="31"/>
      <c r="O3" s="31"/>
      <c r="P3" s="31"/>
      <c r="Q3" s="31"/>
      <c r="R3" s="31"/>
      <c r="S3" s="31"/>
      <c r="T3" s="31"/>
      <c r="V3" s="370" t="s">
        <v>768</v>
      </c>
    </row>
    <row r="4" ht="21.0" customHeight="1">
      <c r="B4" s="371" t="s">
        <v>769</v>
      </c>
      <c r="D4" s="372"/>
      <c r="E4" s="372"/>
      <c r="F4" s="372"/>
      <c r="G4" s="372"/>
      <c r="H4" s="372"/>
      <c r="L4" s="371" t="s">
        <v>770</v>
      </c>
      <c r="O4" s="372"/>
      <c r="P4" s="372"/>
      <c r="Q4" s="372"/>
      <c r="R4" s="372"/>
      <c r="S4" s="372"/>
      <c r="V4" s="22" t="s">
        <v>25</v>
      </c>
      <c r="AK4" s="23" t="s">
        <v>771</v>
      </c>
    </row>
    <row r="5" ht="21.0" customHeight="1">
      <c r="B5" s="368"/>
      <c r="C5" s="31"/>
      <c r="D5" s="31"/>
      <c r="E5" s="31"/>
      <c r="F5" s="31"/>
      <c r="G5" s="31"/>
      <c r="H5" s="31"/>
      <c r="I5" s="31"/>
      <c r="J5" s="31"/>
      <c r="K5" s="31"/>
      <c r="L5" s="31"/>
      <c r="M5" s="31"/>
      <c r="N5" s="31"/>
      <c r="O5" s="31"/>
      <c r="P5" s="31"/>
      <c r="Q5" s="31"/>
      <c r="R5" s="31"/>
      <c r="S5" s="31"/>
      <c r="T5" s="31"/>
      <c r="V5" s="373"/>
      <c r="W5" s="38" t="s">
        <v>772</v>
      </c>
      <c r="AK5" s="23" t="s">
        <v>773</v>
      </c>
    </row>
    <row r="6" ht="21.0" customHeight="1">
      <c r="B6" s="371" t="s">
        <v>774</v>
      </c>
      <c r="L6" s="49"/>
      <c r="M6" s="49"/>
      <c r="N6" s="49"/>
      <c r="O6" s="49"/>
      <c r="P6" s="49"/>
      <c r="Q6" s="49"/>
      <c r="R6" s="49"/>
      <c r="S6" s="49"/>
      <c r="V6" s="374"/>
      <c r="AK6" s="23" t="s">
        <v>775</v>
      </c>
    </row>
    <row r="7" ht="21.0" customHeight="1">
      <c r="A7" s="49"/>
      <c r="B7" s="375" t="s">
        <v>552</v>
      </c>
      <c r="G7" s="376"/>
      <c r="H7" s="377" t="s">
        <v>776</v>
      </c>
      <c r="I7" s="40"/>
      <c r="J7" s="40"/>
      <c r="K7" s="378"/>
      <c r="L7" s="379" t="s">
        <v>777</v>
      </c>
      <c r="M7" s="71"/>
      <c r="V7" s="35"/>
      <c r="W7" s="38" t="s">
        <v>778</v>
      </c>
    </row>
    <row r="8" ht="21.0" customHeight="1">
      <c r="B8" s="35"/>
      <c r="C8" s="35"/>
      <c r="D8" s="35"/>
      <c r="E8" s="35"/>
      <c r="G8" s="380" t="s">
        <v>553</v>
      </c>
      <c r="H8" s="31"/>
      <c r="I8" s="31"/>
      <c r="J8" s="227"/>
      <c r="K8" s="381"/>
      <c r="L8" s="40"/>
      <c r="M8" s="136" t="s">
        <v>67</v>
      </c>
      <c r="V8" s="374"/>
      <c r="AK8" s="382" t="s">
        <v>779</v>
      </c>
      <c r="AL8" s="40"/>
      <c r="AM8" s="40"/>
      <c r="AN8" s="40"/>
      <c r="AO8" s="71"/>
      <c r="AP8" s="383"/>
      <c r="AQ8" s="383"/>
      <c r="AR8" s="383"/>
      <c r="AS8" s="383"/>
      <c r="AT8" s="383"/>
      <c r="AU8" s="383"/>
      <c r="AV8" s="383"/>
      <c r="AW8" s="383"/>
      <c r="AX8" s="383"/>
      <c r="AY8" s="383"/>
      <c r="AZ8" s="384"/>
    </row>
    <row r="9" ht="21.0" customHeight="1">
      <c r="I9" s="43"/>
      <c r="J9" s="139"/>
      <c r="K9" s="139"/>
      <c r="L9" s="139"/>
      <c r="M9" s="49"/>
      <c r="N9" s="49"/>
      <c r="O9" s="385" t="s">
        <v>780</v>
      </c>
      <c r="P9" s="40"/>
      <c r="Q9" s="40"/>
      <c r="R9" s="40"/>
      <c r="S9" s="40"/>
      <c r="T9" s="40"/>
      <c r="V9" s="373"/>
      <c r="W9" s="38" t="s">
        <v>781</v>
      </c>
      <c r="AK9" s="386" t="s">
        <v>782</v>
      </c>
    </row>
    <row r="10" ht="21.0" customHeight="1">
      <c r="A10" s="387"/>
      <c r="G10" s="388" t="s">
        <v>783</v>
      </c>
      <c r="H10" s="31"/>
      <c r="I10" s="389"/>
      <c r="J10" s="389"/>
      <c r="K10" s="389"/>
      <c r="L10" s="389"/>
      <c r="M10" s="389"/>
      <c r="N10" s="389"/>
      <c r="O10" s="390"/>
      <c r="P10" s="390"/>
      <c r="Q10" s="390"/>
      <c r="R10" s="390"/>
      <c r="S10" s="390"/>
      <c r="T10" s="390"/>
      <c r="V10" s="374"/>
      <c r="AL10" s="391"/>
      <c r="AM10" s="392" t="s">
        <v>784</v>
      </c>
      <c r="AN10" s="40"/>
      <c r="AO10" s="40"/>
      <c r="AP10" s="40"/>
      <c r="AQ10" s="40"/>
      <c r="AR10" s="392"/>
      <c r="AS10" s="392"/>
      <c r="AT10" s="391"/>
      <c r="AU10" s="393" t="s">
        <v>785</v>
      </c>
      <c r="AV10" s="40"/>
      <c r="AW10" s="391"/>
      <c r="AX10" s="393" t="s">
        <v>786</v>
      </c>
      <c r="AY10" s="40"/>
    </row>
    <row r="11" ht="21.0" customHeight="1">
      <c r="A11" s="49"/>
      <c r="V11" s="374"/>
      <c r="AL11" s="394"/>
      <c r="AM11" s="31"/>
      <c r="AN11" s="31"/>
      <c r="AO11" s="31"/>
      <c r="AP11" s="31"/>
      <c r="AQ11" s="31"/>
      <c r="AR11" s="31"/>
      <c r="AS11" s="31"/>
      <c r="AT11" s="31"/>
      <c r="AU11" s="31"/>
      <c r="AV11" s="395" t="s">
        <v>70</v>
      </c>
      <c r="AY11" s="396"/>
    </row>
    <row r="12" ht="21.0" customHeight="1">
      <c r="B12" s="397" t="s">
        <v>787</v>
      </c>
      <c r="E12" s="49"/>
      <c r="F12" s="398" t="s">
        <v>788</v>
      </c>
      <c r="I12" s="49"/>
      <c r="J12" s="398" t="s">
        <v>789</v>
      </c>
      <c r="M12" s="49"/>
      <c r="N12" s="397" t="s">
        <v>790</v>
      </c>
      <c r="Q12" s="49"/>
      <c r="R12" s="398" t="s">
        <v>791</v>
      </c>
      <c r="V12" s="373"/>
      <c r="W12" s="38" t="s">
        <v>792</v>
      </c>
      <c r="AL12" s="69"/>
      <c r="AM12" s="31"/>
      <c r="AN12" s="31"/>
      <c r="AO12" s="31"/>
      <c r="AP12" s="31"/>
      <c r="AQ12" s="31"/>
      <c r="AR12" s="31"/>
      <c r="AS12" s="31"/>
      <c r="AT12" s="31"/>
      <c r="AU12" s="31"/>
      <c r="AV12" s="399" t="s">
        <v>793</v>
      </c>
      <c r="AY12" s="396"/>
    </row>
    <row r="13" ht="21.0" customHeight="1">
      <c r="A13" s="387"/>
      <c r="E13" s="400"/>
      <c r="I13" s="49"/>
      <c r="M13" s="49"/>
      <c r="Q13" s="400"/>
      <c r="V13" s="374"/>
      <c r="AL13" s="69"/>
      <c r="AM13" s="31"/>
      <c r="AN13" s="31"/>
      <c r="AO13" s="31"/>
      <c r="AP13" s="31"/>
      <c r="AQ13" s="31"/>
      <c r="AR13" s="31"/>
      <c r="AS13" s="31"/>
      <c r="AT13" s="31"/>
      <c r="AU13" s="31"/>
      <c r="AV13" s="399" t="s">
        <v>794</v>
      </c>
      <c r="AY13" s="401"/>
    </row>
    <row r="14" ht="21.0" customHeight="1">
      <c r="A14" s="387"/>
      <c r="B14" s="37"/>
      <c r="C14" s="400"/>
      <c r="E14" s="49"/>
      <c r="F14" s="37"/>
      <c r="G14" s="400"/>
      <c r="I14" s="49"/>
      <c r="J14" s="37"/>
      <c r="K14" s="400"/>
      <c r="M14" s="49"/>
      <c r="N14" s="37"/>
      <c r="O14" s="400"/>
      <c r="Q14" s="49"/>
      <c r="R14" s="37"/>
      <c r="S14" s="400"/>
      <c r="V14" s="35"/>
      <c r="W14" s="38" t="s">
        <v>795</v>
      </c>
      <c r="AL14" s="69"/>
      <c r="AM14" s="31"/>
      <c r="AN14" s="31"/>
      <c r="AO14" s="31"/>
      <c r="AP14" s="31"/>
      <c r="AQ14" s="31"/>
      <c r="AR14" s="31"/>
      <c r="AS14" s="31"/>
      <c r="AT14" s="31"/>
      <c r="AU14" s="31"/>
      <c r="AV14" s="399" t="s">
        <v>796</v>
      </c>
      <c r="AY14" s="402"/>
    </row>
    <row r="15" ht="21.0" customHeight="1">
      <c r="A15" s="387"/>
      <c r="C15" s="400"/>
      <c r="G15" s="400"/>
      <c r="K15" s="403"/>
      <c r="O15" s="400"/>
      <c r="S15" s="400"/>
      <c r="V15" s="404"/>
      <c r="AL15" s="69"/>
      <c r="AM15" s="31"/>
      <c r="AN15" s="31"/>
      <c r="AO15" s="31"/>
      <c r="AP15" s="31"/>
      <c r="AQ15" s="31"/>
      <c r="AR15" s="31"/>
      <c r="AS15" s="31"/>
      <c r="AT15" s="31"/>
      <c r="AU15" s="31"/>
    </row>
    <row r="16" ht="21.0" customHeight="1">
      <c r="A16" s="387"/>
      <c r="B16" s="398" t="s">
        <v>797</v>
      </c>
      <c r="F16" s="405" t="s">
        <v>798</v>
      </c>
      <c r="J16" s="406" t="s">
        <v>799</v>
      </c>
      <c r="K16" s="9"/>
      <c r="L16" s="10"/>
      <c r="N16" s="405" t="s">
        <v>798</v>
      </c>
      <c r="R16" s="397" t="s">
        <v>800</v>
      </c>
      <c r="V16" s="373"/>
      <c r="W16" s="38" t="s">
        <v>801</v>
      </c>
      <c r="AL16" s="391"/>
      <c r="AM16" s="392" t="s">
        <v>784</v>
      </c>
      <c r="AN16" s="40"/>
      <c r="AO16" s="40"/>
      <c r="AP16" s="40"/>
      <c r="AQ16" s="40"/>
      <c r="AR16" s="392"/>
      <c r="AS16" s="392"/>
      <c r="AT16" s="391"/>
      <c r="AU16" s="393" t="s">
        <v>785</v>
      </c>
      <c r="AV16" s="40"/>
      <c r="AW16" s="391"/>
      <c r="AX16" s="393" t="s">
        <v>786</v>
      </c>
      <c r="AY16" s="40"/>
    </row>
    <row r="17" ht="21.0" customHeight="1">
      <c r="A17" s="387"/>
      <c r="E17" s="49"/>
      <c r="I17" s="403"/>
      <c r="J17" s="407"/>
      <c r="L17" s="408"/>
      <c r="M17" s="403"/>
      <c r="Q17" s="400"/>
      <c r="V17" s="374"/>
      <c r="AL17" s="69"/>
      <c r="AM17" s="31"/>
      <c r="AN17" s="31"/>
      <c r="AO17" s="31"/>
      <c r="AP17" s="31"/>
      <c r="AQ17" s="31"/>
      <c r="AR17" s="31"/>
      <c r="AS17" s="31"/>
      <c r="AT17" s="31"/>
      <c r="AU17" s="31"/>
      <c r="AV17" s="395" t="s">
        <v>70</v>
      </c>
      <c r="AY17" s="396"/>
    </row>
    <row r="18" ht="21.0" customHeight="1">
      <c r="A18" s="387"/>
      <c r="B18" s="37"/>
      <c r="C18" s="400"/>
      <c r="E18" s="49"/>
      <c r="F18" s="37"/>
      <c r="G18" s="400"/>
      <c r="I18" s="49"/>
      <c r="J18" s="409"/>
      <c r="K18" s="15"/>
      <c r="L18" s="16"/>
      <c r="M18" s="49"/>
      <c r="N18" s="37"/>
      <c r="O18" s="400"/>
      <c r="Q18" s="49"/>
      <c r="R18" s="37"/>
      <c r="S18" s="400"/>
      <c r="V18" s="35"/>
      <c r="W18" s="38" t="s">
        <v>802</v>
      </c>
      <c r="AL18" s="69"/>
      <c r="AM18" s="31"/>
      <c r="AN18" s="31"/>
      <c r="AO18" s="31"/>
      <c r="AP18" s="31"/>
      <c r="AQ18" s="31"/>
      <c r="AR18" s="31"/>
      <c r="AS18" s="31"/>
      <c r="AT18" s="31"/>
      <c r="AU18" s="31"/>
      <c r="AV18" s="399" t="s">
        <v>793</v>
      </c>
      <c r="AY18" s="396"/>
    </row>
    <row r="19" ht="21.0" customHeight="1">
      <c r="A19" s="387"/>
      <c r="B19" s="49"/>
      <c r="C19" s="400"/>
      <c r="D19" s="49"/>
      <c r="E19" s="49"/>
      <c r="G19" s="400"/>
      <c r="H19" s="49"/>
      <c r="I19" s="49"/>
      <c r="J19" s="49"/>
      <c r="K19" s="403"/>
      <c r="L19" s="49"/>
      <c r="M19" s="49"/>
      <c r="N19" s="49"/>
      <c r="O19" s="400"/>
      <c r="Q19" s="49"/>
      <c r="R19" s="49"/>
      <c r="S19" s="400"/>
      <c r="T19" s="49"/>
      <c r="V19" s="374"/>
      <c r="AL19" s="69"/>
      <c r="AM19" s="31"/>
      <c r="AN19" s="31"/>
      <c r="AO19" s="31"/>
      <c r="AP19" s="31"/>
      <c r="AQ19" s="31"/>
      <c r="AR19" s="31"/>
      <c r="AS19" s="31"/>
      <c r="AT19" s="31"/>
      <c r="AU19" s="31"/>
      <c r="AV19" s="399" t="s">
        <v>794</v>
      </c>
      <c r="AY19" s="401"/>
    </row>
    <row r="20" ht="21.0" customHeight="1">
      <c r="A20" s="387"/>
      <c r="B20" s="398" t="s">
        <v>803</v>
      </c>
      <c r="F20" s="397" t="s">
        <v>804</v>
      </c>
      <c r="J20" s="397" t="s">
        <v>805</v>
      </c>
      <c r="M20" s="49"/>
      <c r="N20" s="398" t="s">
        <v>806</v>
      </c>
      <c r="R20" s="398" t="s">
        <v>807</v>
      </c>
      <c r="V20" s="374"/>
      <c r="AL20" s="69"/>
      <c r="AM20" s="31"/>
      <c r="AN20" s="31"/>
      <c r="AO20" s="31"/>
      <c r="AP20" s="31"/>
      <c r="AQ20" s="31"/>
      <c r="AR20" s="31"/>
      <c r="AS20" s="31"/>
      <c r="AT20" s="31"/>
      <c r="AU20" s="31"/>
      <c r="AV20" s="399" t="s">
        <v>796</v>
      </c>
      <c r="AY20" s="402"/>
    </row>
    <row r="21" ht="21.0" customHeight="1">
      <c r="A21" s="387"/>
      <c r="E21" s="400"/>
      <c r="Q21" s="400"/>
      <c r="V21" s="98" t="s">
        <v>808</v>
      </c>
      <c r="AL21" s="69"/>
      <c r="AM21" s="31"/>
      <c r="AN21" s="31"/>
      <c r="AO21" s="31"/>
      <c r="AP21" s="31"/>
      <c r="AQ21" s="31"/>
      <c r="AR21" s="31"/>
      <c r="AS21" s="31"/>
      <c r="AT21" s="31"/>
      <c r="AU21" s="31"/>
    </row>
    <row r="22" ht="21.0" customHeight="1">
      <c r="A22" s="387"/>
      <c r="B22" s="37"/>
      <c r="C22" s="400"/>
      <c r="E22" s="49"/>
      <c r="F22" s="37"/>
      <c r="G22" s="400"/>
      <c r="I22" s="49"/>
      <c r="J22" s="37"/>
      <c r="K22" s="400"/>
      <c r="M22" s="49"/>
      <c r="N22" s="37"/>
      <c r="O22" s="400"/>
      <c r="Q22" s="49"/>
      <c r="R22" s="37"/>
      <c r="S22" s="400"/>
      <c r="V22" s="101"/>
      <c r="W22" s="27"/>
      <c r="AL22" s="391"/>
      <c r="AM22" s="392" t="s">
        <v>784</v>
      </c>
      <c r="AN22" s="40"/>
      <c r="AO22" s="40"/>
      <c r="AP22" s="40"/>
      <c r="AQ22" s="40"/>
      <c r="AR22" s="392"/>
      <c r="AS22" s="392"/>
      <c r="AT22" s="391"/>
      <c r="AU22" s="393" t="s">
        <v>785</v>
      </c>
      <c r="AV22" s="40"/>
      <c r="AW22" s="391"/>
      <c r="AX22" s="393" t="s">
        <v>786</v>
      </c>
      <c r="AY22" s="40"/>
    </row>
    <row r="23" ht="21.0" customHeight="1">
      <c r="A23" s="387"/>
      <c r="V23" s="106"/>
      <c r="AL23" s="69"/>
      <c r="AM23" s="31"/>
      <c r="AN23" s="31"/>
      <c r="AO23" s="31"/>
      <c r="AP23" s="31"/>
      <c r="AQ23" s="31"/>
      <c r="AR23" s="31"/>
      <c r="AS23" s="31"/>
      <c r="AT23" s="31"/>
      <c r="AU23" s="31"/>
      <c r="AV23" s="395" t="s">
        <v>70</v>
      </c>
      <c r="AY23" s="396"/>
    </row>
    <row r="24" ht="21.0" customHeight="1">
      <c r="B24" s="410" t="s">
        <v>809</v>
      </c>
      <c r="C24" s="40"/>
      <c r="D24" s="35"/>
      <c r="E24" s="35"/>
      <c r="F24" s="35"/>
      <c r="G24" s="35"/>
      <c r="H24" s="35"/>
      <c r="I24" s="35"/>
      <c r="J24" s="35"/>
      <c r="K24" s="35"/>
      <c r="L24" s="35"/>
      <c r="N24" s="411" t="s">
        <v>810</v>
      </c>
      <c r="O24" s="31"/>
      <c r="P24" s="31"/>
      <c r="Q24" s="390"/>
      <c r="R24" s="390"/>
      <c r="S24" s="390"/>
      <c r="T24" s="390"/>
      <c r="V24" s="101"/>
      <c r="W24" s="27"/>
      <c r="AL24" s="69"/>
      <c r="AM24" s="31"/>
      <c r="AN24" s="31"/>
      <c r="AO24" s="31"/>
      <c r="AP24" s="31"/>
      <c r="AQ24" s="31"/>
      <c r="AR24" s="31"/>
      <c r="AS24" s="31"/>
      <c r="AT24" s="31"/>
      <c r="AU24" s="31"/>
      <c r="AV24" s="399" t="s">
        <v>793</v>
      </c>
      <c r="AY24" s="396"/>
    </row>
    <row r="25" ht="21.0" customHeight="1">
      <c r="A25" s="387"/>
      <c r="B25" s="412"/>
      <c r="C25" s="387"/>
      <c r="D25" s="412"/>
      <c r="E25" s="387"/>
      <c r="F25" s="372"/>
      <c r="G25" s="413"/>
      <c r="H25" s="413"/>
      <c r="I25" s="413"/>
      <c r="J25" s="413"/>
      <c r="K25" s="414"/>
      <c r="L25" s="415"/>
      <c r="M25" s="415"/>
      <c r="N25" s="415"/>
      <c r="O25" s="372"/>
      <c r="P25" s="372"/>
      <c r="V25" s="106"/>
      <c r="AL25" s="69"/>
      <c r="AM25" s="31"/>
      <c r="AN25" s="31"/>
      <c r="AO25" s="31"/>
      <c r="AP25" s="31"/>
      <c r="AQ25" s="31"/>
      <c r="AR25" s="31"/>
      <c r="AS25" s="31"/>
      <c r="AT25" s="31"/>
      <c r="AU25" s="31"/>
      <c r="AV25" s="399" t="s">
        <v>794</v>
      </c>
      <c r="AY25" s="401"/>
    </row>
    <row r="26" ht="21.0" customHeight="1">
      <c r="A26" s="387"/>
      <c r="B26" s="411" t="s">
        <v>811</v>
      </c>
      <c r="C26" s="31"/>
      <c r="D26" s="31"/>
      <c r="E26" s="31"/>
      <c r="F26" s="372"/>
      <c r="H26" s="416" t="s">
        <v>812</v>
      </c>
      <c r="I26" s="40"/>
      <c r="J26" s="40"/>
      <c r="K26" s="40"/>
      <c r="L26" s="40"/>
      <c r="M26" s="40"/>
      <c r="N26" s="40"/>
      <c r="O26" s="40"/>
      <c r="P26" s="40"/>
      <c r="Q26" s="40"/>
      <c r="R26" s="40"/>
      <c r="S26" s="40"/>
      <c r="T26" s="40"/>
      <c r="V26" s="417" t="s">
        <v>813</v>
      </c>
      <c r="AC26" s="274" t="s">
        <v>814</v>
      </c>
      <c r="AL26" s="69"/>
      <c r="AM26" s="31"/>
      <c r="AN26" s="31"/>
      <c r="AO26" s="31"/>
      <c r="AP26" s="31"/>
      <c r="AQ26" s="31"/>
      <c r="AR26" s="31"/>
      <c r="AS26" s="31"/>
      <c r="AT26" s="31"/>
      <c r="AU26" s="31"/>
      <c r="AV26" s="399" t="s">
        <v>796</v>
      </c>
      <c r="AY26" s="402"/>
    </row>
    <row r="27" ht="21.0" customHeight="1">
      <c r="A27" s="387"/>
      <c r="B27" s="37" t="s">
        <v>749</v>
      </c>
      <c r="C27" s="37" t="s">
        <v>749</v>
      </c>
      <c r="D27" s="26"/>
      <c r="E27" s="26"/>
      <c r="H27" s="418"/>
      <c r="I27" s="419"/>
      <c r="J27" s="419"/>
      <c r="K27" s="419"/>
      <c r="M27" s="390"/>
      <c r="N27" s="390"/>
      <c r="O27" s="390"/>
      <c r="P27" s="390"/>
      <c r="Q27" s="390"/>
      <c r="R27" s="390"/>
      <c r="S27" s="390"/>
      <c r="T27" s="390"/>
      <c r="V27" s="101"/>
      <c r="W27" s="420" t="s">
        <v>815</v>
      </c>
      <c r="AC27" s="101"/>
      <c r="AD27" s="421" t="s">
        <v>816</v>
      </c>
      <c r="AL27" s="69"/>
      <c r="AM27" s="31"/>
      <c r="AN27" s="31"/>
      <c r="AO27" s="31"/>
      <c r="AP27" s="31"/>
      <c r="AQ27" s="31"/>
      <c r="AR27" s="31"/>
      <c r="AS27" s="31"/>
      <c r="AT27" s="31"/>
      <c r="AU27" s="31"/>
    </row>
    <row r="28" ht="21.0" customHeight="1">
      <c r="V28" s="101"/>
      <c r="W28" s="420" t="s">
        <v>817</v>
      </c>
      <c r="AC28" s="101"/>
      <c r="AD28" s="421" t="s">
        <v>818</v>
      </c>
      <c r="AL28" s="391"/>
      <c r="AM28" s="392" t="s">
        <v>784</v>
      </c>
      <c r="AN28" s="40"/>
      <c r="AO28" s="40"/>
      <c r="AP28" s="40"/>
      <c r="AQ28" s="40"/>
      <c r="AR28" s="392"/>
      <c r="AS28" s="392"/>
      <c r="AT28" s="391"/>
      <c r="AU28" s="393" t="s">
        <v>785</v>
      </c>
      <c r="AV28" s="40"/>
      <c r="AW28" s="391"/>
      <c r="AX28" s="393" t="s">
        <v>786</v>
      </c>
      <c r="AY28" s="40"/>
    </row>
    <row r="29" ht="21.0" customHeight="1">
      <c r="B29" s="264" t="s">
        <v>819</v>
      </c>
      <c r="C29" s="31"/>
      <c r="D29" s="31"/>
      <c r="E29" s="31"/>
      <c r="F29" s="139"/>
      <c r="G29" s="139"/>
      <c r="H29" s="139"/>
      <c r="I29" s="139"/>
      <c r="J29" s="139"/>
      <c r="K29" s="139"/>
      <c r="L29" s="139"/>
      <c r="M29" s="139"/>
      <c r="N29" s="139"/>
      <c r="O29" s="139"/>
      <c r="P29" s="422" t="s">
        <v>820</v>
      </c>
      <c r="Q29" s="31"/>
      <c r="R29" s="31"/>
      <c r="S29" s="31"/>
      <c r="V29" s="101"/>
      <c r="W29" s="420" t="s">
        <v>821</v>
      </c>
      <c r="AC29" s="101"/>
      <c r="AD29" s="423" t="s">
        <v>822</v>
      </c>
      <c r="AL29" s="69"/>
      <c r="AM29" s="31"/>
      <c r="AN29" s="31"/>
      <c r="AO29" s="31"/>
      <c r="AP29" s="31"/>
      <c r="AQ29" s="31"/>
      <c r="AR29" s="31"/>
      <c r="AS29" s="31"/>
      <c r="AT29" s="31"/>
      <c r="AU29" s="31"/>
      <c r="AV29" s="395" t="s">
        <v>70</v>
      </c>
      <c r="AY29" s="396"/>
    </row>
    <row r="30" ht="21.0" customHeight="1">
      <c r="A30" s="372"/>
      <c r="B30" s="172"/>
      <c r="C30" s="40"/>
      <c r="D30" s="40"/>
      <c r="E30" s="40"/>
      <c r="F30" s="40"/>
      <c r="G30" s="40"/>
      <c r="H30" s="40"/>
      <c r="I30" s="40"/>
      <c r="J30" s="40"/>
      <c r="K30" s="40"/>
      <c r="L30" s="40"/>
      <c r="M30" s="40"/>
      <c r="N30" s="40"/>
      <c r="O30" s="40"/>
      <c r="P30" s="40"/>
      <c r="Q30" s="40"/>
      <c r="R30" s="424"/>
      <c r="S30" s="425"/>
      <c r="V30" s="101"/>
      <c r="W30" s="420" t="s">
        <v>823</v>
      </c>
      <c r="AC30" s="426"/>
      <c r="AL30" s="69"/>
      <c r="AM30" s="31"/>
      <c r="AN30" s="31"/>
      <c r="AO30" s="31"/>
      <c r="AP30" s="31"/>
      <c r="AQ30" s="31"/>
      <c r="AR30" s="31"/>
      <c r="AS30" s="31"/>
      <c r="AT30" s="31"/>
      <c r="AU30" s="31"/>
      <c r="AV30" s="399" t="s">
        <v>793</v>
      </c>
      <c r="AY30" s="396"/>
    </row>
    <row r="31" ht="21.0" customHeight="1">
      <c r="B31" s="172"/>
      <c r="C31" s="40"/>
      <c r="D31" s="40"/>
      <c r="E31" s="40"/>
      <c r="F31" s="40"/>
      <c r="G31" s="40"/>
      <c r="H31" s="40"/>
      <c r="I31" s="40"/>
      <c r="J31" s="40"/>
      <c r="K31" s="40"/>
      <c r="L31" s="40"/>
      <c r="M31" s="40"/>
      <c r="N31" s="40"/>
      <c r="O31" s="40"/>
      <c r="P31" s="40"/>
      <c r="Q31" s="40"/>
      <c r="R31" s="424"/>
      <c r="S31" s="425"/>
      <c r="V31" s="101"/>
      <c r="W31" s="420" t="s">
        <v>824</v>
      </c>
      <c r="AC31" s="101"/>
      <c r="AD31" s="423" t="s">
        <v>825</v>
      </c>
      <c r="AL31" s="69"/>
      <c r="AM31" s="31"/>
      <c r="AN31" s="31"/>
      <c r="AO31" s="31"/>
      <c r="AP31" s="31"/>
      <c r="AQ31" s="31"/>
      <c r="AR31" s="31"/>
      <c r="AS31" s="31"/>
      <c r="AT31" s="31"/>
      <c r="AU31" s="31"/>
      <c r="AV31" s="399" t="s">
        <v>794</v>
      </c>
      <c r="AY31" s="401"/>
    </row>
    <row r="32" ht="21.0" customHeight="1">
      <c r="B32" s="172"/>
      <c r="C32" s="40"/>
      <c r="D32" s="40"/>
      <c r="E32" s="40"/>
      <c r="F32" s="40"/>
      <c r="G32" s="40"/>
      <c r="H32" s="40"/>
      <c r="I32" s="40"/>
      <c r="J32" s="40"/>
      <c r="K32" s="40"/>
      <c r="L32" s="40"/>
      <c r="M32" s="40"/>
      <c r="N32" s="40"/>
      <c r="O32" s="40"/>
      <c r="P32" s="40"/>
      <c r="Q32" s="40"/>
      <c r="R32" s="424"/>
      <c r="S32" s="425"/>
      <c r="V32" s="101"/>
      <c r="W32" s="420" t="s">
        <v>826</v>
      </c>
      <c r="AC32" s="426"/>
      <c r="AL32" s="69"/>
      <c r="AM32" s="31"/>
      <c r="AN32" s="31"/>
      <c r="AO32" s="31"/>
      <c r="AP32" s="31"/>
      <c r="AQ32" s="31"/>
      <c r="AR32" s="31"/>
      <c r="AS32" s="31"/>
      <c r="AT32" s="31"/>
      <c r="AU32" s="31"/>
      <c r="AV32" s="399" t="s">
        <v>796</v>
      </c>
      <c r="AY32" s="402"/>
    </row>
    <row r="33" ht="21.0" customHeight="1">
      <c r="B33" s="172"/>
      <c r="C33" s="40"/>
      <c r="D33" s="40"/>
      <c r="E33" s="40"/>
      <c r="F33" s="40"/>
      <c r="G33" s="40"/>
      <c r="H33" s="40"/>
      <c r="I33" s="40"/>
      <c r="J33" s="40"/>
      <c r="K33" s="40"/>
      <c r="L33" s="40"/>
      <c r="M33" s="40"/>
      <c r="N33" s="40"/>
      <c r="O33" s="40"/>
      <c r="P33" s="40"/>
      <c r="Q33" s="40"/>
      <c r="R33" s="424"/>
      <c r="S33" s="425"/>
      <c r="V33" s="426"/>
      <c r="W33" s="426"/>
      <c r="X33" s="426"/>
      <c r="Y33" s="426"/>
      <c r="Z33" s="426"/>
      <c r="AA33" s="426"/>
      <c r="AB33" s="426"/>
      <c r="AC33" s="426"/>
      <c r="AD33" s="426"/>
      <c r="AE33" s="426"/>
      <c r="AF33" s="426"/>
      <c r="AG33" s="426"/>
      <c r="AH33" s="426"/>
      <c r="AI33" s="426"/>
      <c r="AJ33" s="426"/>
    </row>
    <row r="34" ht="21.0" customHeight="1">
      <c r="B34" s="172"/>
      <c r="C34" s="40"/>
      <c r="D34" s="40"/>
      <c r="E34" s="40"/>
      <c r="F34" s="40"/>
      <c r="G34" s="40"/>
      <c r="H34" s="40"/>
      <c r="I34" s="40"/>
      <c r="J34" s="40"/>
      <c r="K34" s="40"/>
      <c r="L34" s="40"/>
      <c r="M34" s="40"/>
      <c r="N34" s="40"/>
      <c r="O34" s="40"/>
      <c r="P34" s="40"/>
      <c r="Q34" s="40"/>
      <c r="R34" s="424"/>
      <c r="S34" s="425"/>
      <c r="V34" s="426"/>
      <c r="W34" s="426"/>
      <c r="X34" s="426"/>
      <c r="Y34" s="426"/>
      <c r="Z34" s="426"/>
      <c r="AA34" s="426"/>
      <c r="AB34" s="426"/>
      <c r="AC34" s="426"/>
      <c r="AD34" s="426"/>
      <c r="AE34" s="426"/>
      <c r="AF34" s="426"/>
      <c r="AG34" s="426"/>
      <c r="AH34" s="426"/>
      <c r="AI34" s="426"/>
      <c r="AJ34" s="426"/>
    </row>
    <row r="35" ht="21.0" customHeight="1">
      <c r="B35" s="172"/>
      <c r="C35" s="40"/>
      <c r="D35" s="40"/>
      <c r="E35" s="40"/>
      <c r="F35" s="40"/>
      <c r="G35" s="40"/>
      <c r="H35" s="40"/>
      <c r="I35" s="40"/>
      <c r="J35" s="40"/>
      <c r="K35" s="40"/>
      <c r="L35" s="40"/>
      <c r="M35" s="40"/>
      <c r="N35" s="40"/>
      <c r="O35" s="40"/>
      <c r="P35" s="40"/>
      <c r="Q35" s="40"/>
      <c r="R35" s="40"/>
      <c r="S35" s="71"/>
      <c r="U35" s="49"/>
      <c r="V35" s="427"/>
      <c r="W35" s="427"/>
      <c r="X35" s="427"/>
      <c r="Y35" s="427"/>
      <c r="Z35" s="427"/>
      <c r="AA35" s="427"/>
      <c r="AB35" s="427"/>
      <c r="AC35" s="427"/>
      <c r="AD35" s="427"/>
      <c r="AE35" s="427"/>
      <c r="AF35" s="427"/>
      <c r="AG35" s="427"/>
      <c r="AH35" s="427"/>
      <c r="AI35" s="427"/>
      <c r="AJ35" s="427"/>
    </row>
    <row r="36" ht="21.0" customHeight="1">
      <c r="B36" s="172"/>
      <c r="C36" s="40"/>
      <c r="D36" s="40"/>
      <c r="E36" s="40"/>
      <c r="F36" s="40"/>
      <c r="G36" s="40"/>
      <c r="H36" s="40"/>
      <c r="I36" s="40"/>
      <c r="J36" s="40"/>
      <c r="K36" s="40"/>
      <c r="L36" s="40"/>
      <c r="M36" s="40"/>
      <c r="N36" s="40"/>
      <c r="O36" s="40"/>
      <c r="P36" s="40"/>
      <c r="Q36" s="40"/>
      <c r="R36" s="40"/>
      <c r="S36" s="71"/>
      <c r="V36" s="428" t="s">
        <v>827</v>
      </c>
    </row>
    <row r="37" ht="21.0" customHeight="1">
      <c r="B37" s="172"/>
      <c r="C37" s="40"/>
      <c r="D37" s="40"/>
      <c r="E37" s="40"/>
      <c r="F37" s="40"/>
      <c r="G37" s="40"/>
      <c r="H37" s="40"/>
      <c r="I37" s="40"/>
      <c r="J37" s="40"/>
      <c r="K37" s="40"/>
      <c r="L37" s="40"/>
      <c r="M37" s="40"/>
      <c r="N37" s="40"/>
      <c r="O37" s="40"/>
      <c r="P37" s="40"/>
      <c r="Q37" s="40"/>
      <c r="R37" s="40"/>
      <c r="S37" s="71"/>
      <c r="V37" s="429"/>
      <c r="W37" s="40"/>
      <c r="X37" s="40"/>
      <c r="Y37" s="40"/>
      <c r="Z37" s="40"/>
      <c r="AA37" s="40"/>
      <c r="AB37" s="40"/>
      <c r="AC37" s="40"/>
      <c r="AD37" s="40"/>
      <c r="AE37" s="40"/>
      <c r="AF37" s="40"/>
      <c r="AG37" s="40"/>
      <c r="AH37" s="40"/>
      <c r="AI37" s="40"/>
      <c r="AJ37" s="71"/>
    </row>
    <row r="38" ht="21.0" customHeight="1">
      <c r="B38" s="172"/>
      <c r="C38" s="40"/>
      <c r="D38" s="40"/>
      <c r="E38" s="40"/>
      <c r="F38" s="40"/>
      <c r="G38" s="40"/>
      <c r="H38" s="40"/>
      <c r="I38" s="40"/>
      <c r="J38" s="40"/>
      <c r="K38" s="40"/>
      <c r="L38" s="40"/>
      <c r="M38" s="40"/>
      <c r="N38" s="40"/>
      <c r="O38" s="40"/>
      <c r="P38" s="40"/>
      <c r="Q38" s="40"/>
      <c r="R38" s="40"/>
      <c r="S38" s="71"/>
      <c r="U38" s="49"/>
      <c r="V38" s="429"/>
      <c r="W38" s="40"/>
      <c r="X38" s="40"/>
      <c r="Y38" s="40"/>
      <c r="Z38" s="40"/>
      <c r="AA38" s="40"/>
      <c r="AB38" s="40"/>
      <c r="AC38" s="40"/>
      <c r="AD38" s="40"/>
      <c r="AE38" s="40"/>
      <c r="AF38" s="40"/>
      <c r="AG38" s="40"/>
      <c r="AH38" s="40"/>
      <c r="AI38" s="40"/>
      <c r="AJ38" s="71"/>
    </row>
    <row r="39" ht="21.0" customHeight="1">
      <c r="B39" s="172"/>
      <c r="C39" s="40"/>
      <c r="D39" s="40"/>
      <c r="E39" s="40"/>
      <c r="F39" s="40"/>
      <c r="G39" s="40"/>
      <c r="H39" s="40"/>
      <c r="I39" s="40"/>
      <c r="J39" s="40"/>
      <c r="K39" s="40"/>
      <c r="L39" s="40"/>
      <c r="M39" s="40"/>
      <c r="N39" s="40"/>
      <c r="O39" s="40"/>
      <c r="P39" s="40"/>
      <c r="Q39" s="40"/>
      <c r="R39" s="40"/>
      <c r="S39" s="71"/>
      <c r="U39" s="49"/>
      <c r="V39" s="429"/>
      <c r="W39" s="40"/>
      <c r="X39" s="40"/>
      <c r="Y39" s="40"/>
      <c r="Z39" s="40"/>
      <c r="AA39" s="40"/>
      <c r="AB39" s="40"/>
      <c r="AC39" s="40"/>
      <c r="AD39" s="40"/>
      <c r="AE39" s="40"/>
      <c r="AF39" s="40"/>
      <c r="AG39" s="40"/>
      <c r="AH39" s="40"/>
      <c r="AI39" s="40"/>
      <c r="AJ39" s="71"/>
    </row>
    <row r="40" ht="21.0" customHeight="1">
      <c r="B40" s="172"/>
      <c r="C40" s="40"/>
      <c r="D40" s="40"/>
      <c r="E40" s="40"/>
      <c r="F40" s="40"/>
      <c r="G40" s="40"/>
      <c r="H40" s="40"/>
      <c r="I40" s="40"/>
      <c r="J40" s="40"/>
      <c r="K40" s="40"/>
      <c r="L40" s="40"/>
      <c r="M40" s="40"/>
      <c r="N40" s="40"/>
      <c r="O40" s="40"/>
      <c r="P40" s="40"/>
      <c r="Q40" s="40"/>
      <c r="R40" s="40"/>
      <c r="S40" s="71"/>
      <c r="U40" s="49"/>
      <c r="V40" s="429"/>
      <c r="W40" s="40"/>
      <c r="X40" s="40"/>
      <c r="Y40" s="40"/>
      <c r="Z40" s="40"/>
      <c r="AA40" s="40"/>
      <c r="AB40" s="40"/>
      <c r="AC40" s="40"/>
      <c r="AD40" s="40"/>
      <c r="AE40" s="40"/>
      <c r="AF40" s="40"/>
      <c r="AG40" s="40"/>
      <c r="AH40" s="40"/>
      <c r="AI40" s="40"/>
      <c r="AJ40" s="71"/>
    </row>
    <row r="41" ht="21.0" customHeight="1">
      <c r="U41" s="49"/>
      <c r="AC41" s="49"/>
      <c r="AD41" s="49"/>
      <c r="AE41" s="49"/>
    </row>
    <row r="42" ht="21.0" customHeight="1">
      <c r="W42" s="430" t="s">
        <v>828</v>
      </c>
      <c r="AC42" s="431" t="s">
        <v>829</v>
      </c>
      <c r="AG42" s="430"/>
      <c r="AJ42" s="432" t="s">
        <v>830</v>
      </c>
      <c r="AN42" s="432"/>
      <c r="AO42" s="433" t="s">
        <v>831</v>
      </c>
    </row>
    <row r="43" ht="21.0" customHeight="1">
      <c r="W43" s="434"/>
      <c r="X43" s="435" t="s">
        <v>832</v>
      </c>
      <c r="AC43" s="434" t="s">
        <v>67</v>
      </c>
      <c r="AD43" s="436" t="s">
        <v>833</v>
      </c>
      <c r="AJ43" s="35"/>
      <c r="AK43" s="35"/>
      <c r="AL43" s="437" t="s">
        <v>834</v>
      </c>
      <c r="AO43" s="438" t="s">
        <v>835</v>
      </c>
    </row>
    <row r="44" ht="21.0" customHeight="1">
      <c r="W44" s="439"/>
      <c r="X44" s="440"/>
      <c r="Y44" s="435" t="s">
        <v>673</v>
      </c>
      <c r="AC44" s="434" t="s">
        <v>67</v>
      </c>
      <c r="AD44" s="436" t="s">
        <v>433</v>
      </c>
      <c r="AJ44" s="35"/>
      <c r="AK44" s="437" t="s">
        <v>836</v>
      </c>
      <c r="AO44" s="438" t="s">
        <v>837</v>
      </c>
    </row>
    <row r="45" ht="21.0" customHeight="1">
      <c r="W45" s="434"/>
      <c r="X45" s="435" t="s">
        <v>838</v>
      </c>
      <c r="AC45" s="441"/>
      <c r="AD45" s="436" t="s">
        <v>839</v>
      </c>
      <c r="AJ45" s="35"/>
      <c r="AK45" s="35"/>
      <c r="AL45" s="437" t="s">
        <v>840</v>
      </c>
      <c r="AO45" s="438" t="s">
        <v>841</v>
      </c>
    </row>
    <row r="46" ht="21.0" customHeight="1">
      <c r="W46" s="431" t="s">
        <v>842</v>
      </c>
      <c r="AA46" s="93"/>
      <c r="AB46" s="92"/>
      <c r="AC46" s="434"/>
      <c r="AD46" s="436" t="s">
        <v>843</v>
      </c>
      <c r="AJ46" s="35"/>
      <c r="AK46" s="437" t="s">
        <v>844</v>
      </c>
      <c r="AO46" s="438" t="s">
        <v>845</v>
      </c>
    </row>
    <row r="47" ht="21.0" customHeight="1">
      <c r="W47" s="441"/>
      <c r="X47" s="435" t="s">
        <v>846</v>
      </c>
      <c r="AC47" s="431"/>
      <c r="AJ47" s="35"/>
      <c r="AK47" s="437" t="s">
        <v>847</v>
      </c>
    </row>
    <row r="48" ht="21.0" customHeight="1">
      <c r="W48" s="434"/>
      <c r="X48" s="435" t="s">
        <v>123</v>
      </c>
      <c r="AC48" s="439"/>
      <c r="AD48" s="440"/>
      <c r="AE48" s="442" t="s">
        <v>848</v>
      </c>
      <c r="AJ48" s="35"/>
      <c r="AK48" s="35"/>
      <c r="AL48" s="437" t="s">
        <v>849</v>
      </c>
      <c r="AX48" s="49"/>
    </row>
    <row r="49" ht="21.0" customHeight="1">
      <c r="W49" s="441"/>
      <c r="X49" s="435" t="s">
        <v>850</v>
      </c>
      <c r="AC49" s="439"/>
      <c r="AD49" s="440"/>
      <c r="AE49" s="442" t="s">
        <v>851</v>
      </c>
      <c r="AJ49" s="35"/>
      <c r="AK49" s="437" t="s">
        <v>852</v>
      </c>
    </row>
    <row r="50" ht="21.0" customHeight="1">
      <c r="W50" s="434"/>
      <c r="X50" s="435" t="s">
        <v>853</v>
      </c>
      <c r="AJ50" s="35"/>
      <c r="AK50" s="437" t="s">
        <v>854</v>
      </c>
      <c r="AY50" s="443"/>
      <c r="AZ50" s="443"/>
    </row>
    <row r="51" ht="21.0" customHeight="1">
      <c r="W51" s="441"/>
      <c r="X51" s="435" t="s">
        <v>855</v>
      </c>
      <c r="AC51" s="438" t="s">
        <v>856</v>
      </c>
      <c r="AY51" s="443"/>
      <c r="AZ51" s="443"/>
    </row>
    <row r="52" ht="21.0" customHeight="1">
      <c r="W52" s="434"/>
      <c r="X52" s="435" t="s">
        <v>857</v>
      </c>
      <c r="AC52" s="444" t="s">
        <v>858</v>
      </c>
      <c r="AY52" s="443"/>
      <c r="AZ52" s="443"/>
    </row>
    <row r="53" ht="21.0" customHeight="1">
      <c r="AY53" s="443"/>
      <c r="AZ53" s="443"/>
    </row>
    <row r="54" ht="21.0" customHeight="1"/>
    <row r="55" ht="21.0" customHeight="1"/>
    <row r="56" ht="21.0" customHeight="1"/>
    <row r="57" ht="21.0" customHeight="1"/>
    <row r="58" ht="21.0" customHeight="1">
      <c r="V58" s="372"/>
    </row>
    <row r="59" ht="21.0" customHeight="1">
      <c r="V59" s="372"/>
    </row>
    <row r="60" ht="21.0" customHeight="1">
      <c r="V60" s="372"/>
    </row>
    <row r="61" ht="21.0" customHeight="1">
      <c r="V61" s="372"/>
    </row>
    <row r="62" ht="21.0" customHeight="1">
      <c r="V62" s="372"/>
    </row>
  </sheetData>
  <mergeCells count="181">
    <mergeCell ref="AL32:AU32"/>
    <mergeCell ref="AV32:AX32"/>
    <mergeCell ref="W29:AB29"/>
    <mergeCell ref="B30:Q30"/>
    <mergeCell ref="B31:Q31"/>
    <mergeCell ref="AD31:AJ32"/>
    <mergeCell ref="AL31:AU31"/>
    <mergeCell ref="AV31:AX31"/>
    <mergeCell ref="B32:Q32"/>
    <mergeCell ref="R20:T21"/>
    <mergeCell ref="S22:T22"/>
    <mergeCell ref="W22:AJ23"/>
    <mergeCell ref="AL23:AU23"/>
    <mergeCell ref="AV23:AX23"/>
    <mergeCell ref="AL24:AU24"/>
    <mergeCell ref="AV24:AX24"/>
    <mergeCell ref="AL25:AU25"/>
    <mergeCell ref="AV25:AX25"/>
    <mergeCell ref="O22:P22"/>
    <mergeCell ref="N24:P24"/>
    <mergeCell ref="P29:S29"/>
    <mergeCell ref="B24:C24"/>
    <mergeCell ref="B26:E26"/>
    <mergeCell ref="B29:E29"/>
    <mergeCell ref="B20:D21"/>
    <mergeCell ref="F20:H21"/>
    <mergeCell ref="N20:P21"/>
    <mergeCell ref="V21:AJ21"/>
    <mergeCell ref="C22:D22"/>
    <mergeCell ref="G22:H22"/>
    <mergeCell ref="W24:AJ25"/>
    <mergeCell ref="H26:T26"/>
    <mergeCell ref="V26:AB26"/>
    <mergeCell ref="AC26:AJ26"/>
    <mergeCell ref="AL26:AU26"/>
    <mergeCell ref="AV26:AX26"/>
    <mergeCell ref="AD27:AJ27"/>
    <mergeCell ref="AL27:AU27"/>
    <mergeCell ref="V36:AJ36"/>
    <mergeCell ref="V37:AJ37"/>
    <mergeCell ref="V38:AJ38"/>
    <mergeCell ref="AL13:AU13"/>
    <mergeCell ref="AL14:AU14"/>
    <mergeCell ref="AV14:AX14"/>
    <mergeCell ref="AU10:AV10"/>
    <mergeCell ref="AX10:AY10"/>
    <mergeCell ref="AL11:AU11"/>
    <mergeCell ref="AV11:AX11"/>
    <mergeCell ref="AL12:AU12"/>
    <mergeCell ref="AV12:AX12"/>
    <mergeCell ref="AV13:AX13"/>
    <mergeCell ref="N12:P13"/>
    <mergeCell ref="O14:P14"/>
    <mergeCell ref="B12:D13"/>
    <mergeCell ref="F12:H13"/>
    <mergeCell ref="J12:L13"/>
    <mergeCell ref="R12:T13"/>
    <mergeCell ref="C14:D14"/>
    <mergeCell ref="G14:H14"/>
    <mergeCell ref="K14:L14"/>
    <mergeCell ref="W16:AJ17"/>
    <mergeCell ref="W18:AJ20"/>
    <mergeCell ref="V1:AJ2"/>
    <mergeCell ref="V3:AJ3"/>
    <mergeCell ref="W5:AJ6"/>
    <mergeCell ref="W7:AJ8"/>
    <mergeCell ref="W9:AJ11"/>
    <mergeCell ref="W12:AJ13"/>
    <mergeCell ref="W14:AJ15"/>
    <mergeCell ref="R16:T17"/>
    <mergeCell ref="S18:T18"/>
    <mergeCell ref="B16:D17"/>
    <mergeCell ref="F16:H17"/>
    <mergeCell ref="J16:L18"/>
    <mergeCell ref="N16:P17"/>
    <mergeCell ref="C18:D18"/>
    <mergeCell ref="G18:H18"/>
    <mergeCell ref="O18:P18"/>
    <mergeCell ref="V4:AJ4"/>
    <mergeCell ref="AK4:AZ4"/>
    <mergeCell ref="AK5:AZ5"/>
    <mergeCell ref="AK6:AZ7"/>
    <mergeCell ref="B1:I2"/>
    <mergeCell ref="J1:K1"/>
    <mergeCell ref="L1:S2"/>
    <mergeCell ref="AK1:AZ1"/>
    <mergeCell ref="AK2:AZ3"/>
    <mergeCell ref="B3:I3"/>
    <mergeCell ref="B4:C4"/>
    <mergeCell ref="G8:I8"/>
    <mergeCell ref="K8:L8"/>
    <mergeCell ref="AK8:AO8"/>
    <mergeCell ref="O9:T9"/>
    <mergeCell ref="AK9:AZ9"/>
    <mergeCell ref="G10:H10"/>
    <mergeCell ref="AM10:AQ10"/>
    <mergeCell ref="L3:T3"/>
    <mergeCell ref="L4:N4"/>
    <mergeCell ref="B5:T5"/>
    <mergeCell ref="B6:D6"/>
    <mergeCell ref="B7:E7"/>
    <mergeCell ref="H7:J7"/>
    <mergeCell ref="L7:M7"/>
    <mergeCell ref="S14:T14"/>
    <mergeCell ref="AL15:AU15"/>
    <mergeCell ref="AM16:AQ16"/>
    <mergeCell ref="AU16:AV16"/>
    <mergeCell ref="AX16:AY16"/>
    <mergeCell ref="AL17:AU17"/>
    <mergeCell ref="AV17:AX17"/>
    <mergeCell ref="J20:L21"/>
    <mergeCell ref="K22:L22"/>
    <mergeCell ref="AM22:AQ22"/>
    <mergeCell ref="AU22:AV22"/>
    <mergeCell ref="AX22:AY22"/>
    <mergeCell ref="AL18:AU18"/>
    <mergeCell ref="AV18:AX18"/>
    <mergeCell ref="AL19:AU19"/>
    <mergeCell ref="AV19:AX19"/>
    <mergeCell ref="AL20:AU20"/>
    <mergeCell ref="AV20:AX20"/>
    <mergeCell ref="AL21:AU21"/>
    <mergeCell ref="AM28:AQ28"/>
    <mergeCell ref="AL29:AU29"/>
    <mergeCell ref="W30:AB30"/>
    <mergeCell ref="AL30:AU30"/>
    <mergeCell ref="W27:AB27"/>
    <mergeCell ref="W28:AB28"/>
    <mergeCell ref="AD28:AJ28"/>
    <mergeCell ref="AU28:AV28"/>
    <mergeCell ref="AX28:AY28"/>
    <mergeCell ref="AD29:AJ30"/>
    <mergeCell ref="AV29:AX29"/>
    <mergeCell ref="AV30:AX30"/>
    <mergeCell ref="W31:AB31"/>
    <mergeCell ref="W32:AB32"/>
    <mergeCell ref="B33:Q33"/>
    <mergeCell ref="B34:Q34"/>
    <mergeCell ref="B35:S35"/>
    <mergeCell ref="B36:S36"/>
    <mergeCell ref="B37:S37"/>
    <mergeCell ref="B38:S38"/>
    <mergeCell ref="B39:S39"/>
    <mergeCell ref="V39:AJ39"/>
    <mergeCell ref="B40:S40"/>
    <mergeCell ref="V40:AJ40"/>
    <mergeCell ref="W42:AA42"/>
    <mergeCell ref="AC42:AF42"/>
    <mergeCell ref="AL43:AN43"/>
    <mergeCell ref="AK44:AN44"/>
    <mergeCell ref="AL45:AN45"/>
    <mergeCell ref="AO45:AS45"/>
    <mergeCell ref="AK46:AN46"/>
    <mergeCell ref="AO46:AS46"/>
    <mergeCell ref="AK47:AN47"/>
    <mergeCell ref="AJ42:AM42"/>
    <mergeCell ref="AO42:AS42"/>
    <mergeCell ref="X43:AB43"/>
    <mergeCell ref="AD43:AG43"/>
    <mergeCell ref="AO43:AS43"/>
    <mergeCell ref="AD44:AG44"/>
    <mergeCell ref="AO44:AS44"/>
    <mergeCell ref="Y44:AB44"/>
    <mergeCell ref="X45:AB45"/>
    <mergeCell ref="AD45:AG45"/>
    <mergeCell ref="W46:Z46"/>
    <mergeCell ref="AD46:AG46"/>
    <mergeCell ref="X47:AB47"/>
    <mergeCell ref="AC47:AF47"/>
    <mergeCell ref="X50:AB50"/>
    <mergeCell ref="X51:AB51"/>
    <mergeCell ref="AC51:AG51"/>
    <mergeCell ref="X52:AB52"/>
    <mergeCell ref="AC52:AG52"/>
    <mergeCell ref="X48:AB48"/>
    <mergeCell ref="AE48:AI48"/>
    <mergeCell ref="AL48:AN48"/>
    <mergeCell ref="X49:AB49"/>
    <mergeCell ref="AE49:AI49"/>
    <mergeCell ref="AK49:AN49"/>
    <mergeCell ref="AK50:AN50"/>
  </mergeCells>
  <conditionalFormatting sqref="B27:E27">
    <cfRule type="notContainsBlanks" dxfId="0" priority="1">
      <formula>LEN(TRIM(B27))&gt;0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0:T10">
    <cfRule type="notContainsBlanks" dxfId="1" priority="6">
      <formula>LEN(TRIM(O10))&gt;0</formula>
    </cfRule>
  </conditionalFormatting>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3" width="3.71"/>
  </cols>
  <sheetData>
    <row r="1" ht="21.0" customHeight="1">
      <c r="A1" s="189"/>
      <c r="B1" s="364" t="s">
        <v>763</v>
      </c>
      <c r="J1" s="365" t="s">
        <v>764</v>
      </c>
      <c r="L1" s="366" t="s">
        <v>765</v>
      </c>
      <c r="T1" s="189"/>
      <c r="U1" s="189"/>
      <c r="V1" s="445" t="s">
        <v>859</v>
      </c>
      <c r="AK1" s="14" t="s">
        <v>22</v>
      </c>
      <c r="BA1" s="14"/>
    </row>
    <row r="2" ht="21.0" customHeight="1">
      <c r="A2" s="189"/>
      <c r="T2" s="189"/>
      <c r="U2" s="189"/>
      <c r="AK2" s="17" t="s">
        <v>860</v>
      </c>
      <c r="BA2" s="17"/>
    </row>
    <row r="3" ht="21.0" customHeight="1">
      <c r="B3" s="368"/>
      <c r="C3" s="31"/>
      <c r="D3" s="31"/>
      <c r="E3" s="31"/>
      <c r="F3" s="31"/>
      <c r="G3" s="31"/>
      <c r="H3" s="31"/>
      <c r="I3" s="31"/>
      <c r="L3" s="369"/>
      <c r="M3" s="31"/>
      <c r="N3" s="31"/>
      <c r="O3" s="31"/>
      <c r="P3" s="31"/>
      <c r="Q3" s="31"/>
      <c r="R3" s="31"/>
      <c r="S3" s="31"/>
      <c r="T3" s="31"/>
      <c r="V3" s="446" t="s">
        <v>861</v>
      </c>
      <c r="BA3" s="17"/>
    </row>
    <row r="4" ht="21.0" customHeight="1">
      <c r="B4" s="371" t="s">
        <v>769</v>
      </c>
      <c r="D4" s="372"/>
      <c r="E4" s="372"/>
      <c r="F4" s="372"/>
      <c r="G4" s="372"/>
      <c r="H4" s="372"/>
      <c r="L4" s="371" t="s">
        <v>770</v>
      </c>
      <c r="O4" s="372"/>
      <c r="P4" s="372"/>
      <c r="Q4" s="372"/>
      <c r="R4" s="372"/>
      <c r="S4" s="372"/>
      <c r="V4" s="22" t="s">
        <v>25</v>
      </c>
      <c r="AK4" s="23" t="s">
        <v>862</v>
      </c>
      <c r="BA4" s="23"/>
    </row>
    <row r="5" ht="21.0" customHeight="1">
      <c r="B5" s="368"/>
      <c r="C5" s="31"/>
      <c r="D5" s="31"/>
      <c r="E5" s="31"/>
      <c r="F5" s="31"/>
      <c r="G5" s="31"/>
      <c r="H5" s="31"/>
      <c r="I5" s="31"/>
      <c r="J5" s="31"/>
      <c r="K5" s="31"/>
      <c r="L5" s="31"/>
      <c r="M5" s="31"/>
      <c r="N5" s="31"/>
      <c r="O5" s="31"/>
      <c r="P5" s="31"/>
      <c r="Q5" s="31"/>
      <c r="R5" s="31"/>
      <c r="S5" s="31"/>
      <c r="T5" s="31"/>
      <c r="V5" s="35"/>
      <c r="W5" s="447" t="s">
        <v>863</v>
      </c>
      <c r="AK5" s="23" t="s">
        <v>864</v>
      </c>
      <c r="BA5" s="23"/>
    </row>
    <row r="6" ht="21.0" customHeight="1">
      <c r="B6" s="371" t="s">
        <v>774</v>
      </c>
      <c r="L6" s="49"/>
      <c r="M6" s="49"/>
      <c r="N6" s="49"/>
      <c r="O6" s="49"/>
      <c r="P6" s="49"/>
      <c r="Q6" s="49"/>
      <c r="R6" s="49"/>
      <c r="S6" s="49"/>
      <c r="V6" s="374"/>
      <c r="AK6" s="23" t="s">
        <v>865</v>
      </c>
      <c r="BA6" s="23"/>
    </row>
    <row r="7" ht="21.0" customHeight="1">
      <c r="A7" s="49"/>
      <c r="B7" s="375" t="s">
        <v>552</v>
      </c>
      <c r="G7" s="376"/>
      <c r="H7" s="377" t="s">
        <v>776</v>
      </c>
      <c r="I7" s="40"/>
      <c r="J7" s="40"/>
      <c r="K7" s="378"/>
      <c r="L7" s="379" t="s">
        <v>777</v>
      </c>
      <c r="M7" s="71"/>
      <c r="V7" s="374"/>
      <c r="BA7" s="23"/>
    </row>
    <row r="8" ht="21.0" customHeight="1">
      <c r="B8" s="35"/>
      <c r="C8" s="35"/>
      <c r="D8" s="35"/>
      <c r="E8" s="35"/>
      <c r="G8" s="380" t="s">
        <v>553</v>
      </c>
      <c r="H8" s="31"/>
      <c r="I8" s="31"/>
      <c r="J8" s="227"/>
      <c r="K8" s="381"/>
      <c r="L8" s="40"/>
      <c r="M8" s="136" t="s">
        <v>67</v>
      </c>
      <c r="V8" s="35"/>
      <c r="W8" s="38" t="s">
        <v>866</v>
      </c>
      <c r="AK8" s="382" t="s">
        <v>779</v>
      </c>
      <c r="AL8" s="40"/>
      <c r="AM8" s="40"/>
      <c r="AN8" s="40"/>
      <c r="AO8" s="71"/>
      <c r="AP8" s="383"/>
      <c r="AQ8" s="383"/>
      <c r="AR8" s="383"/>
      <c r="AS8" s="383"/>
      <c r="AT8" s="383"/>
      <c r="AU8" s="383"/>
      <c r="AV8" s="383"/>
      <c r="AW8" s="383"/>
      <c r="AX8" s="383"/>
      <c r="AY8" s="383"/>
      <c r="AZ8" s="384"/>
      <c r="BA8" s="448"/>
    </row>
    <row r="9" ht="21.0" customHeight="1">
      <c r="I9" s="43"/>
      <c r="J9" s="139"/>
      <c r="K9" s="139"/>
      <c r="L9" s="139"/>
      <c r="M9" s="49"/>
      <c r="N9" s="49"/>
      <c r="O9" s="385" t="s">
        <v>780</v>
      </c>
      <c r="P9" s="40"/>
      <c r="Q9" s="40"/>
      <c r="R9" s="40"/>
      <c r="S9" s="40"/>
      <c r="T9" s="40"/>
      <c r="V9" s="374"/>
      <c r="AK9" s="386" t="s">
        <v>782</v>
      </c>
      <c r="BA9" s="386"/>
    </row>
    <row r="10" ht="21.0" customHeight="1">
      <c r="A10" s="387"/>
      <c r="G10" s="388" t="s">
        <v>783</v>
      </c>
      <c r="H10" s="31"/>
      <c r="I10" s="389"/>
      <c r="J10" s="389"/>
      <c r="K10" s="389"/>
      <c r="L10" s="389"/>
      <c r="M10" s="389"/>
      <c r="N10" s="389"/>
      <c r="O10" s="390"/>
      <c r="P10" s="390"/>
      <c r="Q10" s="390"/>
      <c r="R10" s="390"/>
      <c r="S10" s="390"/>
      <c r="T10" s="390"/>
      <c r="V10" s="35"/>
      <c r="W10" s="38" t="s">
        <v>867</v>
      </c>
      <c r="AL10" s="391"/>
      <c r="AM10" s="392" t="s">
        <v>784</v>
      </c>
      <c r="AN10" s="40"/>
      <c r="AO10" s="40"/>
      <c r="AP10" s="40"/>
      <c r="AQ10" s="40"/>
      <c r="AR10" s="392"/>
      <c r="AS10" s="392"/>
      <c r="AT10" s="391"/>
      <c r="AU10" s="393" t="s">
        <v>785</v>
      </c>
      <c r="AV10" s="40"/>
      <c r="AW10" s="391"/>
      <c r="AX10" s="393" t="s">
        <v>786</v>
      </c>
      <c r="AY10" s="40"/>
    </row>
    <row r="11" ht="21.0" customHeight="1">
      <c r="A11" s="49"/>
      <c r="V11" s="374"/>
      <c r="AL11" s="394"/>
      <c r="AM11" s="31"/>
      <c r="AN11" s="31"/>
      <c r="AO11" s="31"/>
      <c r="AP11" s="31"/>
      <c r="AQ11" s="31"/>
      <c r="AR11" s="31"/>
      <c r="AS11" s="31"/>
      <c r="AT11" s="31"/>
      <c r="AU11" s="31"/>
      <c r="AV11" s="395" t="s">
        <v>70</v>
      </c>
      <c r="AY11" s="396"/>
    </row>
    <row r="12" ht="21.0" customHeight="1">
      <c r="B12" s="405" t="s">
        <v>798</v>
      </c>
      <c r="E12" s="49"/>
      <c r="F12" s="398" t="s">
        <v>868</v>
      </c>
      <c r="I12" s="49"/>
      <c r="J12" s="397" t="s">
        <v>869</v>
      </c>
      <c r="M12" s="49"/>
      <c r="N12" s="398" t="s">
        <v>870</v>
      </c>
      <c r="Q12" s="49"/>
      <c r="R12" s="398" t="s">
        <v>871</v>
      </c>
      <c r="V12" s="35"/>
      <c r="W12" s="38" t="s">
        <v>872</v>
      </c>
      <c r="AL12" s="69"/>
      <c r="AM12" s="31"/>
      <c r="AN12" s="31"/>
      <c r="AO12" s="31"/>
      <c r="AP12" s="31"/>
      <c r="AQ12" s="31"/>
      <c r="AR12" s="31"/>
      <c r="AS12" s="31"/>
      <c r="AT12" s="31"/>
      <c r="AU12" s="31"/>
      <c r="AV12" s="399" t="s">
        <v>793</v>
      </c>
      <c r="AY12" s="396"/>
    </row>
    <row r="13" ht="21.0" customHeight="1">
      <c r="A13" s="387"/>
      <c r="E13" s="400"/>
      <c r="I13" s="400"/>
      <c r="M13" s="49"/>
      <c r="Q13" s="400"/>
      <c r="V13" s="404"/>
      <c r="AL13" s="69"/>
      <c r="AM13" s="31"/>
      <c r="AN13" s="31"/>
      <c r="AO13" s="31"/>
      <c r="AP13" s="31"/>
      <c r="AQ13" s="31"/>
      <c r="AR13" s="31"/>
      <c r="AS13" s="31"/>
      <c r="AT13" s="31"/>
      <c r="AU13" s="31"/>
      <c r="AV13" s="399" t="s">
        <v>794</v>
      </c>
      <c r="AY13" s="401"/>
    </row>
    <row r="14" ht="21.0" customHeight="1">
      <c r="A14" s="387"/>
      <c r="B14" s="37"/>
      <c r="C14" s="400"/>
      <c r="E14" s="49"/>
      <c r="F14" s="37"/>
      <c r="G14" s="400"/>
      <c r="I14" s="49"/>
      <c r="J14" s="37"/>
      <c r="K14" s="400"/>
      <c r="M14" s="49"/>
      <c r="N14" s="37"/>
      <c r="O14" s="400"/>
      <c r="Q14" s="49"/>
      <c r="R14" s="37"/>
      <c r="S14" s="400"/>
      <c r="V14" s="35"/>
      <c r="W14" s="38" t="s">
        <v>873</v>
      </c>
      <c r="AL14" s="69"/>
      <c r="AM14" s="31"/>
      <c r="AN14" s="31"/>
      <c r="AO14" s="31"/>
      <c r="AP14" s="31"/>
      <c r="AQ14" s="31"/>
      <c r="AR14" s="31"/>
      <c r="AS14" s="31"/>
      <c r="AT14" s="31"/>
      <c r="AU14" s="31"/>
      <c r="AV14" s="399" t="s">
        <v>796</v>
      </c>
      <c r="AY14" s="402"/>
    </row>
    <row r="15" ht="21.0" customHeight="1">
      <c r="A15" s="387"/>
      <c r="C15" s="400"/>
      <c r="G15" s="400"/>
      <c r="K15" s="403"/>
      <c r="O15" s="400"/>
      <c r="S15" s="400"/>
      <c r="V15" s="374"/>
      <c r="AL15" s="69"/>
      <c r="AM15" s="31"/>
      <c r="AN15" s="31"/>
      <c r="AO15" s="31"/>
      <c r="AP15" s="31"/>
      <c r="AQ15" s="31"/>
      <c r="AR15" s="31"/>
      <c r="AS15" s="31"/>
      <c r="AT15" s="31"/>
      <c r="AU15" s="31"/>
    </row>
    <row r="16" ht="21.0" customHeight="1">
      <c r="A16" s="387"/>
      <c r="B16" s="398" t="s">
        <v>874</v>
      </c>
      <c r="E16" s="49"/>
      <c r="F16" s="405" t="s">
        <v>798</v>
      </c>
      <c r="J16" s="406" t="s">
        <v>799</v>
      </c>
      <c r="K16" s="9"/>
      <c r="L16" s="10"/>
      <c r="N16" s="405" t="s">
        <v>798</v>
      </c>
      <c r="R16" s="405" t="s">
        <v>798</v>
      </c>
      <c r="V16" s="374"/>
      <c r="AL16" s="391"/>
      <c r="AM16" s="392" t="s">
        <v>784</v>
      </c>
      <c r="AN16" s="40"/>
      <c r="AO16" s="40"/>
      <c r="AP16" s="40"/>
      <c r="AQ16" s="40"/>
      <c r="AR16" s="392"/>
      <c r="AS16" s="392"/>
      <c r="AT16" s="391"/>
      <c r="AU16" s="393" t="s">
        <v>785</v>
      </c>
      <c r="AV16" s="40"/>
      <c r="AW16" s="391"/>
      <c r="AX16" s="393" t="s">
        <v>786</v>
      </c>
      <c r="AY16" s="40"/>
    </row>
    <row r="17" ht="21.0" customHeight="1">
      <c r="A17" s="387"/>
      <c r="E17" s="49"/>
      <c r="I17" s="403"/>
      <c r="J17" s="407"/>
      <c r="L17" s="408"/>
      <c r="M17" s="403"/>
      <c r="Q17" s="400"/>
      <c r="V17" s="35"/>
      <c r="W17" s="38" t="s">
        <v>875</v>
      </c>
      <c r="AL17" s="69"/>
      <c r="AM17" s="31"/>
      <c r="AN17" s="31"/>
      <c r="AO17" s="31"/>
      <c r="AP17" s="31"/>
      <c r="AQ17" s="31"/>
      <c r="AR17" s="31"/>
      <c r="AS17" s="31"/>
      <c r="AT17" s="31"/>
      <c r="AU17" s="31"/>
      <c r="AV17" s="395" t="s">
        <v>70</v>
      </c>
      <c r="AY17" s="396"/>
    </row>
    <row r="18" ht="21.0" customHeight="1">
      <c r="A18" s="387"/>
      <c r="B18" s="37"/>
      <c r="C18" s="400"/>
      <c r="E18" s="49"/>
      <c r="F18" s="37"/>
      <c r="G18" s="400"/>
      <c r="I18" s="49"/>
      <c r="J18" s="409"/>
      <c r="K18" s="15"/>
      <c r="L18" s="16"/>
      <c r="M18" s="49"/>
      <c r="N18" s="37"/>
      <c r="O18" s="400"/>
      <c r="Q18" s="49"/>
      <c r="R18" s="37"/>
      <c r="S18" s="400"/>
      <c r="V18" s="374"/>
      <c r="AL18" s="69"/>
      <c r="AM18" s="31"/>
      <c r="AN18" s="31"/>
      <c r="AO18" s="31"/>
      <c r="AP18" s="31"/>
      <c r="AQ18" s="31"/>
      <c r="AR18" s="31"/>
      <c r="AS18" s="31"/>
      <c r="AT18" s="31"/>
      <c r="AU18" s="31"/>
      <c r="AV18" s="399" t="s">
        <v>793</v>
      </c>
      <c r="AY18" s="396"/>
    </row>
    <row r="19" ht="21.0" customHeight="1">
      <c r="A19" s="387"/>
      <c r="C19" s="400"/>
      <c r="D19" s="49"/>
      <c r="E19" s="49"/>
      <c r="G19" s="400"/>
      <c r="H19" s="49"/>
      <c r="I19" s="49"/>
      <c r="J19" s="49"/>
      <c r="K19" s="403"/>
      <c r="L19" s="49"/>
      <c r="M19" s="49"/>
      <c r="N19" s="49"/>
      <c r="O19" s="400"/>
      <c r="Q19" s="49"/>
      <c r="S19" s="400"/>
      <c r="V19" s="35"/>
      <c r="W19" s="38" t="s">
        <v>876</v>
      </c>
      <c r="AL19" s="69"/>
      <c r="AM19" s="31"/>
      <c r="AN19" s="31"/>
      <c r="AO19" s="31"/>
      <c r="AP19" s="31"/>
      <c r="AQ19" s="31"/>
      <c r="AR19" s="31"/>
      <c r="AS19" s="31"/>
      <c r="AT19" s="31"/>
      <c r="AU19" s="31"/>
      <c r="AV19" s="399" t="s">
        <v>794</v>
      </c>
      <c r="AY19" s="401"/>
    </row>
    <row r="20" ht="21.0" customHeight="1">
      <c r="A20" s="387"/>
      <c r="B20" s="398" t="s">
        <v>877</v>
      </c>
      <c r="F20" s="397" t="s">
        <v>878</v>
      </c>
      <c r="J20" s="397" t="s">
        <v>879</v>
      </c>
      <c r="M20" s="49"/>
      <c r="N20" s="397" t="s">
        <v>880</v>
      </c>
      <c r="R20" s="398" t="s">
        <v>881</v>
      </c>
      <c r="V20" s="374"/>
      <c r="AL20" s="69"/>
      <c r="AM20" s="31"/>
      <c r="AN20" s="31"/>
      <c r="AO20" s="31"/>
      <c r="AP20" s="31"/>
      <c r="AQ20" s="31"/>
      <c r="AR20" s="31"/>
      <c r="AS20" s="31"/>
      <c r="AT20" s="31"/>
      <c r="AU20" s="31"/>
      <c r="AV20" s="399" t="s">
        <v>796</v>
      </c>
      <c r="AY20" s="402"/>
    </row>
    <row r="21" ht="21.0" customHeight="1">
      <c r="A21" s="387"/>
      <c r="E21" s="400"/>
      <c r="Q21" s="400"/>
      <c r="V21" s="35"/>
      <c r="W21" s="38" t="s">
        <v>882</v>
      </c>
      <c r="AL21" s="69"/>
      <c r="AM21" s="31"/>
      <c r="AN21" s="31"/>
      <c r="AO21" s="31"/>
      <c r="AP21" s="31"/>
      <c r="AQ21" s="31"/>
      <c r="AR21" s="31"/>
      <c r="AS21" s="31"/>
      <c r="AT21" s="31"/>
      <c r="AU21" s="31"/>
    </row>
    <row r="22" ht="21.0" customHeight="1">
      <c r="A22" s="387"/>
      <c r="B22" s="37"/>
      <c r="C22" s="400"/>
      <c r="E22" s="49"/>
      <c r="F22" s="37"/>
      <c r="G22" s="400"/>
      <c r="I22" s="49"/>
      <c r="J22" s="37"/>
      <c r="K22" s="400"/>
      <c r="M22" s="49"/>
      <c r="N22" s="37"/>
      <c r="O22" s="400"/>
      <c r="Q22" s="49"/>
      <c r="R22" s="37"/>
      <c r="S22" s="400"/>
      <c r="V22" s="374"/>
      <c r="AL22" s="391"/>
      <c r="AM22" s="392" t="s">
        <v>784</v>
      </c>
      <c r="AN22" s="40"/>
      <c r="AO22" s="40"/>
      <c r="AP22" s="40"/>
      <c r="AQ22" s="40"/>
      <c r="AR22" s="392"/>
      <c r="AS22" s="392"/>
      <c r="AT22" s="391"/>
      <c r="AU22" s="393" t="s">
        <v>785</v>
      </c>
      <c r="AV22" s="40"/>
      <c r="AW22" s="391"/>
      <c r="AX22" s="393" t="s">
        <v>786</v>
      </c>
      <c r="AY22" s="40"/>
    </row>
    <row r="23" ht="21.0" customHeight="1">
      <c r="A23" s="387"/>
      <c r="V23" s="98" t="s">
        <v>883</v>
      </c>
      <c r="AL23" s="69"/>
      <c r="AM23" s="31"/>
      <c r="AN23" s="31"/>
      <c r="AO23" s="31"/>
      <c r="AP23" s="31"/>
      <c r="AQ23" s="31"/>
      <c r="AR23" s="31"/>
      <c r="AS23" s="31"/>
      <c r="AT23" s="31"/>
      <c r="AU23" s="31"/>
      <c r="AV23" s="395" t="s">
        <v>70</v>
      </c>
      <c r="AY23" s="396"/>
    </row>
    <row r="24" ht="21.0" customHeight="1">
      <c r="B24" s="410" t="s">
        <v>809</v>
      </c>
      <c r="C24" s="40"/>
      <c r="D24" s="35"/>
      <c r="E24" s="35"/>
      <c r="F24" s="35"/>
      <c r="G24" s="35"/>
      <c r="H24" s="35"/>
      <c r="I24" s="35"/>
      <c r="J24" s="35"/>
      <c r="K24" s="35"/>
      <c r="L24" s="35"/>
      <c r="N24" s="411" t="s">
        <v>810</v>
      </c>
      <c r="O24" s="31"/>
      <c r="P24" s="31"/>
      <c r="Q24" s="390"/>
      <c r="R24" s="390"/>
      <c r="S24" s="390"/>
      <c r="T24" s="390"/>
      <c r="V24" s="101"/>
      <c r="W24" s="27"/>
      <c r="AL24" s="69"/>
      <c r="AM24" s="31"/>
      <c r="AN24" s="31"/>
      <c r="AO24" s="31"/>
      <c r="AP24" s="31"/>
      <c r="AQ24" s="31"/>
      <c r="AR24" s="31"/>
      <c r="AS24" s="31"/>
      <c r="AT24" s="31"/>
      <c r="AU24" s="31"/>
      <c r="AV24" s="399" t="s">
        <v>793</v>
      </c>
      <c r="AY24" s="396"/>
    </row>
    <row r="25" ht="21.0" customHeight="1">
      <c r="A25" s="387"/>
      <c r="B25" s="412"/>
      <c r="C25" s="387"/>
      <c r="D25" s="412"/>
      <c r="E25" s="387"/>
      <c r="F25" s="372"/>
      <c r="G25" s="413"/>
      <c r="H25" s="413"/>
      <c r="I25" s="413"/>
      <c r="J25" s="413"/>
      <c r="K25" s="414"/>
      <c r="L25" s="415"/>
      <c r="M25" s="415"/>
      <c r="N25" s="415"/>
      <c r="O25" s="372"/>
      <c r="P25" s="372"/>
      <c r="V25" s="106"/>
      <c r="AL25" s="69"/>
      <c r="AM25" s="31"/>
      <c r="AN25" s="31"/>
      <c r="AO25" s="31"/>
      <c r="AP25" s="31"/>
      <c r="AQ25" s="31"/>
      <c r="AR25" s="31"/>
      <c r="AS25" s="31"/>
      <c r="AT25" s="31"/>
      <c r="AU25" s="31"/>
      <c r="AV25" s="399" t="s">
        <v>794</v>
      </c>
      <c r="AY25" s="401"/>
    </row>
    <row r="26" ht="21.0" customHeight="1">
      <c r="A26" s="387"/>
      <c r="B26" s="411" t="s">
        <v>811</v>
      </c>
      <c r="C26" s="31"/>
      <c r="D26" s="31"/>
      <c r="E26" s="31"/>
      <c r="F26" s="372"/>
      <c r="H26" s="416" t="s">
        <v>812</v>
      </c>
      <c r="I26" s="40"/>
      <c r="J26" s="40"/>
      <c r="K26" s="40"/>
      <c r="L26" s="40"/>
      <c r="M26" s="40"/>
      <c r="N26" s="40"/>
      <c r="O26" s="40"/>
      <c r="P26" s="40"/>
      <c r="Q26" s="40"/>
      <c r="R26" s="40"/>
      <c r="S26" s="40"/>
      <c r="T26" s="40"/>
      <c r="V26" s="101"/>
      <c r="W26" s="27"/>
      <c r="AL26" s="69"/>
      <c r="AM26" s="31"/>
      <c r="AN26" s="31"/>
      <c r="AO26" s="31"/>
      <c r="AP26" s="31"/>
      <c r="AQ26" s="31"/>
      <c r="AR26" s="31"/>
      <c r="AS26" s="31"/>
      <c r="AT26" s="31"/>
      <c r="AU26" s="31"/>
      <c r="AV26" s="399" t="s">
        <v>796</v>
      </c>
      <c r="AY26" s="402"/>
    </row>
    <row r="27" ht="21.0" customHeight="1">
      <c r="A27" s="387"/>
      <c r="B27" s="37" t="s">
        <v>749</v>
      </c>
      <c r="C27" s="37" t="s">
        <v>749</v>
      </c>
      <c r="D27" s="26"/>
      <c r="E27" s="26"/>
      <c r="H27" s="418"/>
      <c r="I27" s="419"/>
      <c r="J27" s="419"/>
      <c r="K27" s="419"/>
      <c r="M27" s="390"/>
      <c r="N27" s="390"/>
      <c r="O27" s="390"/>
      <c r="P27" s="390"/>
      <c r="Q27" s="390"/>
      <c r="R27" s="390"/>
      <c r="S27" s="390"/>
      <c r="T27" s="390"/>
      <c r="V27" s="106"/>
      <c r="AL27" s="69"/>
      <c r="AM27" s="31"/>
      <c r="AN27" s="31"/>
      <c r="AO27" s="31"/>
      <c r="AP27" s="31"/>
      <c r="AQ27" s="31"/>
      <c r="AR27" s="31"/>
      <c r="AS27" s="31"/>
      <c r="AT27" s="31"/>
      <c r="AU27" s="31"/>
    </row>
    <row r="28" ht="21.0" customHeight="1">
      <c r="A28" s="49"/>
      <c r="B28" s="449"/>
      <c r="V28" s="417" t="s">
        <v>813</v>
      </c>
      <c r="AC28" s="274" t="s">
        <v>814</v>
      </c>
      <c r="AL28" s="391"/>
      <c r="AM28" s="392" t="s">
        <v>784</v>
      </c>
      <c r="AN28" s="40"/>
      <c r="AO28" s="40"/>
      <c r="AP28" s="40"/>
      <c r="AQ28" s="40"/>
      <c r="AR28" s="392"/>
      <c r="AS28" s="392"/>
      <c r="AT28" s="391"/>
      <c r="AU28" s="393" t="s">
        <v>785</v>
      </c>
      <c r="AV28" s="40"/>
      <c r="AW28" s="391"/>
      <c r="AX28" s="393" t="s">
        <v>786</v>
      </c>
      <c r="AY28" s="40"/>
    </row>
    <row r="29" ht="21.0" customHeight="1">
      <c r="A29" s="49"/>
      <c r="B29" s="450" t="s">
        <v>884</v>
      </c>
      <c r="K29" s="451"/>
      <c r="L29" s="450" t="s">
        <v>885</v>
      </c>
      <c r="V29" s="101"/>
      <c r="W29" s="420" t="s">
        <v>886</v>
      </c>
      <c r="AC29" s="101"/>
      <c r="AD29" s="421" t="s">
        <v>818</v>
      </c>
      <c r="AL29" s="69"/>
      <c r="AM29" s="31"/>
      <c r="AN29" s="31"/>
      <c r="AO29" s="31"/>
      <c r="AP29" s="31"/>
      <c r="AQ29" s="31"/>
      <c r="AR29" s="31"/>
      <c r="AS29" s="31"/>
      <c r="AT29" s="31"/>
      <c r="AU29" s="31"/>
      <c r="AV29" s="395" t="s">
        <v>70</v>
      </c>
      <c r="AY29" s="396"/>
    </row>
    <row r="30" ht="21.0" customHeight="1">
      <c r="A30" s="49"/>
      <c r="B30" s="362" t="s">
        <v>887</v>
      </c>
      <c r="K30" s="452"/>
      <c r="L30" s="362" t="s">
        <v>888</v>
      </c>
      <c r="V30" s="101"/>
      <c r="W30" s="420" t="s">
        <v>889</v>
      </c>
      <c r="AC30" s="101"/>
      <c r="AD30" s="423" t="s">
        <v>890</v>
      </c>
      <c r="AL30" s="69"/>
      <c r="AM30" s="31"/>
      <c r="AN30" s="31"/>
      <c r="AO30" s="31"/>
      <c r="AP30" s="31"/>
      <c r="AQ30" s="31"/>
      <c r="AR30" s="31"/>
      <c r="AS30" s="31"/>
      <c r="AT30" s="31"/>
      <c r="AU30" s="31"/>
      <c r="AV30" s="399" t="s">
        <v>793</v>
      </c>
      <c r="AY30" s="396"/>
    </row>
    <row r="31" ht="21.0" customHeight="1">
      <c r="A31" s="49"/>
      <c r="K31" s="453"/>
      <c r="V31" s="101"/>
      <c r="W31" s="420" t="s">
        <v>891</v>
      </c>
      <c r="AC31" s="426"/>
      <c r="AL31" s="69"/>
      <c r="AM31" s="31"/>
      <c r="AN31" s="31"/>
      <c r="AO31" s="31"/>
      <c r="AP31" s="31"/>
      <c r="AQ31" s="31"/>
      <c r="AR31" s="31"/>
      <c r="AS31" s="31"/>
      <c r="AT31" s="31"/>
      <c r="AU31" s="31"/>
      <c r="AV31" s="399" t="s">
        <v>794</v>
      </c>
      <c r="AY31" s="401"/>
    </row>
    <row r="32" ht="21.0" customHeight="1">
      <c r="A32" s="49"/>
      <c r="B32" s="362" t="s">
        <v>892</v>
      </c>
      <c r="K32" s="453"/>
      <c r="L32" s="362" t="s">
        <v>893</v>
      </c>
      <c r="V32" s="101"/>
      <c r="W32" s="437" t="s">
        <v>894</v>
      </c>
      <c r="AC32" s="101"/>
      <c r="AD32" s="423" t="s">
        <v>895</v>
      </c>
      <c r="AL32" s="69"/>
      <c r="AM32" s="31"/>
      <c r="AN32" s="31"/>
      <c r="AO32" s="31"/>
      <c r="AP32" s="31"/>
      <c r="AQ32" s="31"/>
      <c r="AR32" s="31"/>
      <c r="AS32" s="31"/>
      <c r="AT32" s="31"/>
      <c r="AU32" s="31"/>
      <c r="AV32" s="399" t="s">
        <v>796</v>
      </c>
      <c r="AY32" s="402"/>
    </row>
    <row r="33" ht="21.0" customHeight="1">
      <c r="A33" s="49"/>
      <c r="K33" s="453"/>
      <c r="V33" s="101"/>
      <c r="W33" s="437" t="s">
        <v>896</v>
      </c>
      <c r="AC33" s="423"/>
    </row>
    <row r="34" ht="21.0" customHeight="1">
      <c r="A34" s="49"/>
      <c r="B34" s="362" t="s">
        <v>897</v>
      </c>
      <c r="K34" s="453"/>
      <c r="L34" s="362" t="s">
        <v>898</v>
      </c>
      <c r="V34" s="101"/>
      <c r="W34" s="420" t="s">
        <v>899</v>
      </c>
      <c r="AC34" s="101"/>
      <c r="AD34" s="454" t="s">
        <v>900</v>
      </c>
    </row>
    <row r="35" ht="21.0" customHeight="1">
      <c r="K35" s="453"/>
      <c r="U35" s="49"/>
      <c r="V35" s="426"/>
      <c r="W35" s="423"/>
      <c r="X35" s="423"/>
      <c r="Y35" s="423"/>
      <c r="Z35" s="423"/>
      <c r="AA35" s="423"/>
      <c r="AB35" s="423"/>
      <c r="AC35" s="426"/>
    </row>
    <row r="36" ht="21.0" customHeight="1">
      <c r="V36" s="426"/>
      <c r="W36" s="426"/>
      <c r="X36" s="426"/>
      <c r="Y36" s="426"/>
      <c r="Z36" s="426"/>
      <c r="AA36" s="426"/>
      <c r="AB36" s="426"/>
      <c r="AC36" s="426"/>
      <c r="AD36" s="426"/>
      <c r="AE36" s="426"/>
      <c r="AF36" s="426"/>
      <c r="AG36" s="426"/>
      <c r="AH36" s="426"/>
      <c r="AI36" s="426"/>
      <c r="AJ36" s="426"/>
    </row>
    <row r="37" ht="21.0" customHeight="1">
      <c r="B37" s="264" t="s">
        <v>819</v>
      </c>
      <c r="C37" s="31"/>
      <c r="D37" s="31"/>
      <c r="E37" s="31"/>
      <c r="F37" s="139"/>
      <c r="G37" s="139"/>
      <c r="H37" s="139"/>
      <c r="I37" s="139"/>
      <c r="J37" s="139"/>
      <c r="K37" s="139"/>
      <c r="L37" s="139"/>
      <c r="M37" s="139"/>
      <c r="N37" s="139"/>
      <c r="O37" s="139"/>
      <c r="P37" s="422" t="s">
        <v>820</v>
      </c>
      <c r="Q37" s="31"/>
      <c r="R37" s="31"/>
      <c r="S37" s="31"/>
      <c r="V37" s="427"/>
      <c r="W37" s="427"/>
      <c r="X37" s="427"/>
      <c r="Y37" s="427"/>
      <c r="Z37" s="427"/>
      <c r="AA37" s="427"/>
      <c r="AB37" s="427"/>
      <c r="AC37" s="427"/>
      <c r="AD37" s="427"/>
      <c r="AE37" s="427"/>
      <c r="AF37" s="427"/>
      <c r="AG37" s="427"/>
      <c r="AH37" s="427"/>
      <c r="AI37" s="427"/>
      <c r="AJ37" s="427"/>
    </row>
    <row r="38" ht="21.0" customHeight="1">
      <c r="A38" s="372"/>
      <c r="B38" s="172"/>
      <c r="C38" s="40"/>
      <c r="D38" s="40"/>
      <c r="E38" s="40"/>
      <c r="F38" s="40"/>
      <c r="G38" s="40"/>
      <c r="H38" s="40"/>
      <c r="I38" s="40"/>
      <c r="J38" s="40"/>
      <c r="K38" s="40"/>
      <c r="L38" s="40"/>
      <c r="M38" s="40"/>
      <c r="N38" s="40"/>
      <c r="O38" s="40"/>
      <c r="P38" s="40"/>
      <c r="Q38" s="40"/>
      <c r="R38" s="424"/>
      <c r="S38" s="425"/>
      <c r="U38" s="189" t="s">
        <v>901</v>
      </c>
      <c r="V38" s="455" t="s">
        <v>902</v>
      </c>
    </row>
    <row r="39" ht="21.0" customHeight="1">
      <c r="B39" s="172"/>
      <c r="C39" s="40"/>
      <c r="D39" s="40"/>
      <c r="E39" s="40"/>
      <c r="F39" s="40"/>
      <c r="G39" s="40"/>
      <c r="H39" s="40"/>
      <c r="I39" s="40"/>
      <c r="J39" s="40"/>
      <c r="K39" s="40"/>
      <c r="L39" s="40"/>
      <c r="M39" s="40"/>
      <c r="N39" s="40"/>
      <c r="O39" s="40"/>
      <c r="P39" s="40"/>
      <c r="Q39" s="40"/>
      <c r="R39" s="424"/>
      <c r="S39" s="425"/>
      <c r="U39" s="49"/>
      <c r="V39" s="429"/>
      <c r="W39" s="40"/>
      <c r="X39" s="40"/>
      <c r="Y39" s="40"/>
      <c r="Z39" s="40"/>
      <c r="AA39" s="40"/>
      <c r="AB39" s="40"/>
      <c r="AC39" s="40"/>
      <c r="AD39" s="40"/>
      <c r="AE39" s="40"/>
      <c r="AF39" s="40"/>
      <c r="AG39" s="40"/>
      <c r="AH39" s="40"/>
      <c r="AI39" s="40"/>
      <c r="AJ39" s="71"/>
    </row>
    <row r="40" ht="21.0" customHeight="1">
      <c r="B40" s="172"/>
      <c r="C40" s="40"/>
      <c r="D40" s="40"/>
      <c r="E40" s="40"/>
      <c r="F40" s="40"/>
      <c r="G40" s="40"/>
      <c r="H40" s="40"/>
      <c r="I40" s="40"/>
      <c r="J40" s="40"/>
      <c r="K40" s="40"/>
      <c r="L40" s="40"/>
      <c r="M40" s="40"/>
      <c r="N40" s="40"/>
      <c r="O40" s="40"/>
      <c r="P40" s="40"/>
      <c r="Q40" s="40"/>
      <c r="R40" s="424"/>
      <c r="S40" s="425"/>
      <c r="U40" s="49"/>
      <c r="V40" s="429"/>
      <c r="W40" s="40"/>
      <c r="X40" s="40"/>
      <c r="Y40" s="40"/>
      <c r="Z40" s="40"/>
      <c r="AA40" s="40"/>
      <c r="AB40" s="40"/>
      <c r="AC40" s="40"/>
      <c r="AD40" s="40"/>
      <c r="AE40" s="40"/>
      <c r="AF40" s="40"/>
      <c r="AG40" s="40"/>
      <c r="AH40" s="40"/>
      <c r="AI40" s="40"/>
      <c r="AJ40" s="71"/>
    </row>
    <row r="41" ht="21.0" customHeight="1">
      <c r="B41" s="172"/>
      <c r="C41" s="40"/>
      <c r="D41" s="40"/>
      <c r="E41" s="40"/>
      <c r="F41" s="40"/>
      <c r="G41" s="40"/>
      <c r="H41" s="40"/>
      <c r="I41" s="40"/>
      <c r="J41" s="40"/>
      <c r="K41" s="40"/>
      <c r="L41" s="40"/>
      <c r="M41" s="40"/>
      <c r="N41" s="40"/>
      <c r="O41" s="40"/>
      <c r="P41" s="40"/>
      <c r="Q41" s="40"/>
      <c r="R41" s="424"/>
      <c r="S41" s="425"/>
      <c r="U41" s="49"/>
      <c r="V41" s="429"/>
      <c r="W41" s="40"/>
      <c r="X41" s="40"/>
      <c r="Y41" s="40"/>
      <c r="Z41" s="40"/>
      <c r="AA41" s="40"/>
      <c r="AB41" s="40"/>
      <c r="AC41" s="40"/>
      <c r="AD41" s="40"/>
      <c r="AE41" s="40"/>
      <c r="AF41" s="40"/>
      <c r="AG41" s="40"/>
      <c r="AH41" s="40"/>
      <c r="AI41" s="40"/>
      <c r="AJ41" s="71"/>
    </row>
    <row r="42" ht="21.0" customHeight="1">
      <c r="B42" s="172"/>
      <c r="C42" s="40"/>
      <c r="D42" s="40"/>
      <c r="E42" s="40"/>
      <c r="F42" s="40"/>
      <c r="G42" s="40"/>
      <c r="H42" s="40"/>
      <c r="I42" s="40"/>
      <c r="J42" s="40"/>
      <c r="K42" s="40"/>
      <c r="L42" s="40"/>
      <c r="M42" s="40"/>
      <c r="N42" s="40"/>
      <c r="O42" s="40"/>
      <c r="P42" s="40"/>
      <c r="Q42" s="40"/>
      <c r="R42" s="424"/>
      <c r="S42" s="425"/>
      <c r="V42" s="429"/>
      <c r="W42" s="40"/>
      <c r="X42" s="40"/>
      <c r="Y42" s="40"/>
      <c r="Z42" s="40"/>
      <c r="AA42" s="40"/>
      <c r="AB42" s="40"/>
      <c r="AC42" s="40"/>
      <c r="AD42" s="40"/>
      <c r="AE42" s="40"/>
      <c r="AF42" s="40"/>
      <c r="AG42" s="40"/>
      <c r="AH42" s="40"/>
      <c r="AI42" s="40"/>
      <c r="AJ42" s="71"/>
      <c r="AQ42" s="456"/>
      <c r="AR42" s="456"/>
      <c r="AS42" s="456"/>
      <c r="AZ42" s="49"/>
      <c r="BA42" s="49"/>
    </row>
    <row r="43" ht="21.0" customHeight="1">
      <c r="B43" s="172"/>
      <c r="C43" s="40"/>
      <c r="D43" s="40"/>
      <c r="E43" s="40"/>
      <c r="F43" s="40"/>
      <c r="G43" s="40"/>
      <c r="H43" s="40"/>
      <c r="I43" s="40"/>
      <c r="J43" s="40"/>
      <c r="K43" s="40"/>
      <c r="L43" s="40"/>
      <c r="M43" s="40"/>
      <c r="N43" s="40"/>
      <c r="O43" s="40"/>
      <c r="P43" s="40"/>
      <c r="Q43" s="40"/>
      <c r="R43" s="40"/>
      <c r="S43" s="71"/>
      <c r="AQ43" s="457"/>
      <c r="AR43" s="457"/>
      <c r="AS43" s="457"/>
    </row>
    <row r="44" ht="21.0" customHeight="1">
      <c r="B44" s="172"/>
      <c r="C44" s="40"/>
      <c r="D44" s="40"/>
      <c r="E44" s="40"/>
      <c r="F44" s="40"/>
      <c r="G44" s="40"/>
      <c r="H44" s="40"/>
      <c r="I44" s="40"/>
      <c r="J44" s="40"/>
      <c r="K44" s="40"/>
      <c r="L44" s="40"/>
      <c r="M44" s="40"/>
      <c r="N44" s="40"/>
      <c r="O44" s="40"/>
      <c r="P44" s="40"/>
      <c r="Q44" s="40"/>
      <c r="R44" s="40"/>
      <c r="S44" s="71"/>
      <c r="W44" s="430" t="s">
        <v>828</v>
      </c>
      <c r="AC44" s="431" t="s">
        <v>829</v>
      </c>
      <c r="AG44" s="430"/>
      <c r="AJ44" s="432" t="s">
        <v>830</v>
      </c>
      <c r="AN44" s="432"/>
      <c r="AO44" s="433" t="s">
        <v>831</v>
      </c>
    </row>
    <row r="45" ht="21.0" customHeight="1">
      <c r="B45" s="172"/>
      <c r="C45" s="40"/>
      <c r="D45" s="40"/>
      <c r="E45" s="40"/>
      <c r="F45" s="40"/>
      <c r="G45" s="40"/>
      <c r="H45" s="40"/>
      <c r="I45" s="40"/>
      <c r="J45" s="40"/>
      <c r="K45" s="40"/>
      <c r="L45" s="40"/>
      <c r="M45" s="40"/>
      <c r="N45" s="40"/>
      <c r="O45" s="40"/>
      <c r="P45" s="40"/>
      <c r="Q45" s="40"/>
      <c r="R45" s="40"/>
      <c r="S45" s="71"/>
      <c r="W45" s="434"/>
      <c r="X45" s="435" t="s">
        <v>832</v>
      </c>
      <c r="AC45" s="434"/>
      <c r="AD45" s="436" t="s">
        <v>833</v>
      </c>
      <c r="AJ45" s="35" t="s">
        <v>67</v>
      </c>
      <c r="AK45" s="35"/>
      <c r="AL45" s="437" t="s">
        <v>903</v>
      </c>
      <c r="AO45" s="438" t="s">
        <v>835</v>
      </c>
    </row>
    <row r="46" ht="21.0" customHeight="1">
      <c r="B46" s="172"/>
      <c r="C46" s="40"/>
      <c r="D46" s="40"/>
      <c r="E46" s="40"/>
      <c r="F46" s="40"/>
      <c r="G46" s="40"/>
      <c r="H46" s="40"/>
      <c r="I46" s="40"/>
      <c r="J46" s="40"/>
      <c r="K46" s="40"/>
      <c r="L46" s="40"/>
      <c r="M46" s="40"/>
      <c r="N46" s="40"/>
      <c r="O46" s="40"/>
      <c r="P46" s="40"/>
      <c r="Q46" s="40"/>
      <c r="R46" s="40"/>
      <c r="S46" s="71"/>
      <c r="W46" s="35"/>
      <c r="X46" s="35"/>
      <c r="Y46" s="458" t="s">
        <v>904</v>
      </c>
      <c r="AC46" s="434" t="s">
        <v>67</v>
      </c>
      <c r="AD46" s="436" t="s">
        <v>433</v>
      </c>
      <c r="AJ46" s="35"/>
      <c r="AK46" s="35"/>
      <c r="AL46" s="437" t="s">
        <v>903</v>
      </c>
      <c r="AO46" s="438" t="s">
        <v>837</v>
      </c>
    </row>
    <row r="47" ht="21.0" customHeight="1">
      <c r="B47" s="172"/>
      <c r="C47" s="40"/>
      <c r="D47" s="40"/>
      <c r="E47" s="40"/>
      <c r="F47" s="40"/>
      <c r="G47" s="40"/>
      <c r="H47" s="40"/>
      <c r="I47" s="40"/>
      <c r="J47" s="40"/>
      <c r="K47" s="40"/>
      <c r="L47" s="40"/>
      <c r="M47" s="40"/>
      <c r="N47" s="40"/>
      <c r="O47" s="40"/>
      <c r="P47" s="40"/>
      <c r="Q47" s="40"/>
      <c r="R47" s="40"/>
      <c r="S47" s="71"/>
      <c r="W47" s="439"/>
      <c r="X47" s="440"/>
      <c r="Y47" s="435" t="s">
        <v>673</v>
      </c>
      <c r="AC47" s="441"/>
      <c r="AD47" s="436" t="s">
        <v>839</v>
      </c>
      <c r="AJ47" s="35"/>
      <c r="AK47" s="437" t="s">
        <v>836</v>
      </c>
      <c r="AO47" s="438" t="s">
        <v>841</v>
      </c>
    </row>
    <row r="48" ht="21.0" customHeight="1">
      <c r="B48" s="172"/>
      <c r="C48" s="40"/>
      <c r="D48" s="40"/>
      <c r="E48" s="40"/>
      <c r="F48" s="40"/>
      <c r="G48" s="40"/>
      <c r="H48" s="40"/>
      <c r="I48" s="40"/>
      <c r="J48" s="40"/>
      <c r="K48" s="40"/>
      <c r="L48" s="40"/>
      <c r="M48" s="40"/>
      <c r="N48" s="40"/>
      <c r="O48" s="40"/>
      <c r="P48" s="40"/>
      <c r="Q48" s="40"/>
      <c r="R48" s="40"/>
      <c r="S48" s="71"/>
      <c r="W48" s="434"/>
      <c r="X48" s="435" t="s">
        <v>838</v>
      </c>
      <c r="AC48" s="434"/>
      <c r="AD48" s="436" t="s">
        <v>843</v>
      </c>
      <c r="AJ48" s="35"/>
      <c r="AK48" s="437" t="s">
        <v>844</v>
      </c>
      <c r="AO48" s="438" t="s">
        <v>845</v>
      </c>
    </row>
    <row r="49" ht="21.0" customHeight="1">
      <c r="W49" s="431" t="s">
        <v>842</v>
      </c>
      <c r="AA49" s="93"/>
      <c r="AB49" s="92"/>
      <c r="AC49" s="431"/>
      <c r="AJ49" s="35"/>
      <c r="AK49" s="437" t="s">
        <v>847</v>
      </c>
      <c r="AY49" s="443"/>
      <c r="AZ49" s="443"/>
      <c r="BA49" s="443"/>
    </row>
    <row r="50" ht="21.0" customHeight="1">
      <c r="W50" s="441"/>
      <c r="X50" s="435" t="s">
        <v>846</v>
      </c>
      <c r="AC50" s="439"/>
      <c r="AD50" s="440"/>
      <c r="AE50" s="442" t="s">
        <v>848</v>
      </c>
      <c r="AJ50" s="35"/>
      <c r="AK50" s="35"/>
      <c r="AL50" s="437" t="s">
        <v>849</v>
      </c>
      <c r="AY50" s="443"/>
      <c r="AZ50" s="443"/>
      <c r="BA50" s="443"/>
    </row>
    <row r="51" ht="21.0" customHeight="1">
      <c r="W51" s="434"/>
      <c r="X51" s="435" t="s">
        <v>123</v>
      </c>
      <c r="AC51" s="439"/>
      <c r="AD51" s="440"/>
      <c r="AE51" s="442" t="s">
        <v>851</v>
      </c>
      <c r="AJ51" s="35"/>
      <c r="AK51" s="437" t="s">
        <v>852</v>
      </c>
      <c r="AY51" s="443"/>
      <c r="AZ51" s="443"/>
      <c r="BA51" s="443"/>
    </row>
    <row r="52" ht="21.0" customHeight="1">
      <c r="W52" s="441"/>
      <c r="X52" s="435" t="s">
        <v>850</v>
      </c>
      <c r="AJ52" s="35"/>
      <c r="AK52" s="437" t="s">
        <v>854</v>
      </c>
      <c r="AY52" s="443"/>
      <c r="AZ52" s="443"/>
      <c r="BA52" s="443"/>
    </row>
    <row r="53" ht="21.0" customHeight="1">
      <c r="W53" s="434"/>
      <c r="X53" s="435" t="s">
        <v>853</v>
      </c>
      <c r="AC53" s="438" t="s">
        <v>856</v>
      </c>
      <c r="AY53" s="443"/>
      <c r="AZ53" s="443"/>
      <c r="BA53" s="443"/>
    </row>
    <row r="54" ht="21.0" customHeight="1">
      <c r="W54" s="441"/>
      <c r="X54" s="435" t="s">
        <v>855</v>
      </c>
      <c r="AC54" s="444" t="s">
        <v>858</v>
      </c>
      <c r="AY54" s="443"/>
      <c r="AZ54" s="443"/>
      <c r="BA54" s="443"/>
    </row>
    <row r="55" ht="21.0" customHeight="1">
      <c r="W55" s="434"/>
      <c r="X55" s="435" t="s">
        <v>857</v>
      </c>
      <c r="AY55" s="443"/>
      <c r="AZ55" s="443"/>
      <c r="BA55" s="443"/>
    </row>
    <row r="56" ht="21.0" customHeight="1">
      <c r="AY56" s="443"/>
      <c r="AZ56" s="443"/>
      <c r="BA56" s="443"/>
    </row>
    <row r="57" ht="21.0" customHeight="1">
      <c r="AY57" s="443"/>
      <c r="AZ57" s="443"/>
      <c r="BA57" s="443"/>
    </row>
    <row r="58" ht="21.0" customHeight="1">
      <c r="AY58" s="443"/>
      <c r="AZ58" s="443"/>
      <c r="BA58" s="443"/>
    </row>
    <row r="59" ht="21.0" customHeight="1">
      <c r="AY59" s="443"/>
      <c r="AZ59" s="443"/>
      <c r="BA59" s="443"/>
    </row>
    <row r="60" ht="21.0" customHeight="1">
      <c r="AY60" s="443"/>
      <c r="AZ60" s="443"/>
      <c r="BA60" s="443"/>
    </row>
    <row r="61" ht="21.0" customHeight="1">
      <c r="AY61" s="443"/>
      <c r="AZ61" s="443"/>
      <c r="BA61" s="443"/>
    </row>
    <row r="62" ht="21.0" customHeight="1">
      <c r="AY62" s="443"/>
      <c r="AZ62" s="443"/>
      <c r="BA62" s="443"/>
    </row>
    <row r="63" ht="21.0" customHeight="1">
      <c r="AY63" s="443"/>
      <c r="AZ63" s="443"/>
      <c r="BA63" s="443"/>
    </row>
    <row r="64" ht="21.0" customHeight="1">
      <c r="AY64" s="443"/>
      <c r="AZ64" s="443"/>
      <c r="BA64" s="443"/>
    </row>
    <row r="65" ht="21.0" customHeight="1">
      <c r="U65" s="49"/>
      <c r="AY65" s="443"/>
      <c r="AZ65" s="443"/>
      <c r="BA65" s="443"/>
    </row>
    <row r="66" ht="21.0" customHeight="1">
      <c r="AY66" s="443"/>
      <c r="AZ66" s="443"/>
      <c r="BA66" s="443"/>
    </row>
    <row r="67" ht="21.0" customHeight="1">
      <c r="AY67" s="443"/>
      <c r="AZ67" s="443"/>
      <c r="BA67" s="443"/>
    </row>
    <row r="68" ht="21.0" customHeight="1">
      <c r="U68" s="49"/>
      <c r="AY68" s="443"/>
      <c r="AZ68" s="443"/>
      <c r="BA68" s="443"/>
    </row>
    <row r="69" ht="21.0" customHeight="1">
      <c r="U69" s="49"/>
      <c r="AY69" s="443"/>
      <c r="AZ69" s="443"/>
      <c r="BA69" s="443"/>
    </row>
    <row r="70" ht="21.0" customHeight="1">
      <c r="U70" s="49"/>
      <c r="AY70" s="443"/>
      <c r="AZ70" s="443"/>
      <c r="BA70" s="443"/>
    </row>
    <row r="71" ht="21.0" customHeight="1">
      <c r="U71" s="49"/>
      <c r="AY71" s="443"/>
      <c r="AZ71" s="443"/>
      <c r="BA71" s="443"/>
    </row>
    <row r="72" ht="21.0" customHeight="1">
      <c r="U72" s="49"/>
      <c r="AY72" s="443"/>
      <c r="AZ72" s="443"/>
      <c r="BA72" s="443"/>
    </row>
    <row r="73" ht="21.0" customHeight="1">
      <c r="U73" s="49"/>
      <c r="AY73" s="443"/>
      <c r="AZ73" s="443"/>
      <c r="BA73" s="443"/>
    </row>
    <row r="74" ht="21.0" customHeight="1">
      <c r="U74" s="49"/>
      <c r="AY74" s="443"/>
      <c r="AZ74" s="443"/>
      <c r="BA74" s="443"/>
    </row>
    <row r="75" ht="21.0" customHeight="1">
      <c r="AY75" s="443"/>
      <c r="AZ75" s="443"/>
      <c r="BA75" s="443"/>
    </row>
    <row r="76" ht="21.0" customHeight="1">
      <c r="AY76" s="443"/>
      <c r="AZ76" s="443"/>
      <c r="BA76" s="443"/>
    </row>
  </sheetData>
  <mergeCells count="192">
    <mergeCell ref="AL13:AU13"/>
    <mergeCell ref="AL14:AU14"/>
    <mergeCell ref="AV14:AX14"/>
    <mergeCell ref="AU10:AV10"/>
    <mergeCell ref="AX10:AY10"/>
    <mergeCell ref="AL11:AU11"/>
    <mergeCell ref="AV11:AX11"/>
    <mergeCell ref="AL12:AU12"/>
    <mergeCell ref="AV12:AX12"/>
    <mergeCell ref="AV13:AX13"/>
    <mergeCell ref="V1:AJ2"/>
    <mergeCell ref="V3:AJ3"/>
    <mergeCell ref="W5:AJ7"/>
    <mergeCell ref="W8:AJ9"/>
    <mergeCell ref="W10:AJ11"/>
    <mergeCell ref="W12:AJ13"/>
    <mergeCell ref="W14:AJ16"/>
    <mergeCell ref="W17:AJ18"/>
    <mergeCell ref="V4:AJ4"/>
    <mergeCell ref="AK4:AZ4"/>
    <mergeCell ref="AK5:AZ5"/>
    <mergeCell ref="AK6:AZ7"/>
    <mergeCell ref="B1:I2"/>
    <mergeCell ref="J1:K1"/>
    <mergeCell ref="L1:S2"/>
    <mergeCell ref="AK1:AZ1"/>
    <mergeCell ref="AK2:AZ3"/>
    <mergeCell ref="B3:I3"/>
    <mergeCell ref="B4:C4"/>
    <mergeCell ref="G8:I8"/>
    <mergeCell ref="K8:L8"/>
    <mergeCell ref="AK8:AO8"/>
    <mergeCell ref="O9:T9"/>
    <mergeCell ref="AK9:AZ9"/>
    <mergeCell ref="G10:H10"/>
    <mergeCell ref="AM10:AQ10"/>
    <mergeCell ref="L3:T3"/>
    <mergeCell ref="L4:N4"/>
    <mergeCell ref="B5:T5"/>
    <mergeCell ref="B6:D6"/>
    <mergeCell ref="B7:E7"/>
    <mergeCell ref="H7:J7"/>
    <mergeCell ref="L7:M7"/>
    <mergeCell ref="R16:T17"/>
    <mergeCell ref="S18:T18"/>
    <mergeCell ref="B16:D17"/>
    <mergeCell ref="F16:H17"/>
    <mergeCell ref="J16:L18"/>
    <mergeCell ref="N16:P17"/>
    <mergeCell ref="C18:D18"/>
    <mergeCell ref="G18:H18"/>
    <mergeCell ref="O18:P18"/>
    <mergeCell ref="S14:T14"/>
    <mergeCell ref="AL15:AU15"/>
    <mergeCell ref="AM16:AQ16"/>
    <mergeCell ref="AU16:AV16"/>
    <mergeCell ref="AX16:AY16"/>
    <mergeCell ref="AL17:AU17"/>
    <mergeCell ref="AV17:AX17"/>
    <mergeCell ref="AL20:AU20"/>
    <mergeCell ref="AL21:AU21"/>
    <mergeCell ref="AM22:AQ22"/>
    <mergeCell ref="AU22:AV22"/>
    <mergeCell ref="AX22:AY22"/>
    <mergeCell ref="AL18:AU18"/>
    <mergeCell ref="AV18:AX18"/>
    <mergeCell ref="W19:AJ20"/>
    <mergeCell ref="AL19:AU19"/>
    <mergeCell ref="AV19:AX19"/>
    <mergeCell ref="AV20:AX20"/>
    <mergeCell ref="W21:AJ22"/>
    <mergeCell ref="V23:AJ23"/>
    <mergeCell ref="AL23:AU23"/>
    <mergeCell ref="AV23:AX23"/>
    <mergeCell ref="AL24:AU24"/>
    <mergeCell ref="AV24:AX24"/>
    <mergeCell ref="AL25:AU25"/>
    <mergeCell ref="AV25:AX25"/>
    <mergeCell ref="AL29:AU29"/>
    <mergeCell ref="AL30:AU30"/>
    <mergeCell ref="AV30:AX30"/>
    <mergeCell ref="AL31:AU31"/>
    <mergeCell ref="AV31:AX31"/>
    <mergeCell ref="AL32:AU32"/>
    <mergeCell ref="AV32:AX32"/>
    <mergeCell ref="AL26:AU26"/>
    <mergeCell ref="AV26:AX26"/>
    <mergeCell ref="AL27:AU27"/>
    <mergeCell ref="AM28:AQ28"/>
    <mergeCell ref="AU28:AV28"/>
    <mergeCell ref="AX28:AY28"/>
    <mergeCell ref="AV29:AX29"/>
    <mergeCell ref="B46:S46"/>
    <mergeCell ref="B47:S47"/>
    <mergeCell ref="B48:S48"/>
    <mergeCell ref="B39:Q39"/>
    <mergeCell ref="B40:Q40"/>
    <mergeCell ref="B41:Q41"/>
    <mergeCell ref="B42:Q42"/>
    <mergeCell ref="B43:S43"/>
    <mergeCell ref="B44:S44"/>
    <mergeCell ref="B45:S45"/>
    <mergeCell ref="N12:P13"/>
    <mergeCell ref="O14:P14"/>
    <mergeCell ref="B12:D13"/>
    <mergeCell ref="F12:H13"/>
    <mergeCell ref="J12:L13"/>
    <mergeCell ref="R12:T13"/>
    <mergeCell ref="C14:D14"/>
    <mergeCell ref="G14:H14"/>
    <mergeCell ref="K14:L14"/>
    <mergeCell ref="N20:P21"/>
    <mergeCell ref="O22:P22"/>
    <mergeCell ref="N24:P24"/>
    <mergeCell ref="B20:D21"/>
    <mergeCell ref="F20:H21"/>
    <mergeCell ref="J20:L21"/>
    <mergeCell ref="R20:T21"/>
    <mergeCell ref="G22:H22"/>
    <mergeCell ref="K22:L22"/>
    <mergeCell ref="S22:T22"/>
    <mergeCell ref="L29:T29"/>
    <mergeCell ref="L30:T31"/>
    <mergeCell ref="C22:D22"/>
    <mergeCell ref="B24:C24"/>
    <mergeCell ref="B26:E26"/>
    <mergeCell ref="H26:T26"/>
    <mergeCell ref="B28:T28"/>
    <mergeCell ref="B29:J29"/>
    <mergeCell ref="B30:J31"/>
    <mergeCell ref="B32:J33"/>
    <mergeCell ref="L32:T33"/>
    <mergeCell ref="B34:J35"/>
    <mergeCell ref="L34:T35"/>
    <mergeCell ref="B37:E37"/>
    <mergeCell ref="P37:S37"/>
    <mergeCell ref="B38:Q38"/>
    <mergeCell ref="AL45:AN45"/>
    <mergeCell ref="AO45:AS45"/>
    <mergeCell ref="AL46:AN46"/>
    <mergeCell ref="AO46:AS46"/>
    <mergeCell ref="AK47:AN47"/>
    <mergeCell ref="AO47:AS47"/>
    <mergeCell ref="AK48:AN48"/>
    <mergeCell ref="AO48:AS48"/>
    <mergeCell ref="AK49:AN49"/>
    <mergeCell ref="W30:AB30"/>
    <mergeCell ref="W31:AB31"/>
    <mergeCell ref="W32:AB32"/>
    <mergeCell ref="W34:AB34"/>
    <mergeCell ref="W24:AJ25"/>
    <mergeCell ref="W26:AJ27"/>
    <mergeCell ref="V28:AB28"/>
    <mergeCell ref="AC28:AJ28"/>
    <mergeCell ref="W29:AB29"/>
    <mergeCell ref="AD29:AJ29"/>
    <mergeCell ref="AD30:AJ31"/>
    <mergeCell ref="AD32:AJ33"/>
    <mergeCell ref="W33:AB33"/>
    <mergeCell ref="AD34:AJ35"/>
    <mergeCell ref="V38:AJ38"/>
    <mergeCell ref="V39:AJ39"/>
    <mergeCell ref="V40:AJ40"/>
    <mergeCell ref="V41:AJ41"/>
    <mergeCell ref="V42:AJ42"/>
    <mergeCell ref="W44:AA44"/>
    <mergeCell ref="AC44:AF44"/>
    <mergeCell ref="AJ44:AM44"/>
    <mergeCell ref="AO44:AS44"/>
    <mergeCell ref="X45:AB45"/>
    <mergeCell ref="Y46:AB46"/>
    <mergeCell ref="AD45:AG45"/>
    <mergeCell ref="AD46:AG46"/>
    <mergeCell ref="Y47:AB47"/>
    <mergeCell ref="AD47:AG47"/>
    <mergeCell ref="X48:AB48"/>
    <mergeCell ref="AD48:AG48"/>
    <mergeCell ref="AC49:AF49"/>
    <mergeCell ref="AL50:AN50"/>
    <mergeCell ref="AK51:AN51"/>
    <mergeCell ref="AK52:AN52"/>
    <mergeCell ref="X53:AB53"/>
    <mergeCell ref="X54:AB54"/>
    <mergeCell ref="AC54:AG54"/>
    <mergeCell ref="X55:AB55"/>
    <mergeCell ref="W49:Z49"/>
    <mergeCell ref="X50:AB50"/>
    <mergeCell ref="AE50:AI50"/>
    <mergeCell ref="X51:AB51"/>
    <mergeCell ref="AE51:AI51"/>
    <mergeCell ref="X52:AB52"/>
    <mergeCell ref="AC53:AG53"/>
  </mergeCells>
  <conditionalFormatting sqref="B27:E27">
    <cfRule type="notContainsBlanks" dxfId="0" priority="1">
      <formula>LEN(TRIM(B27))&gt;0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0:T10">
    <cfRule type="notContainsBlanks" dxfId="1" priority="6">
      <formula>LEN(TRIM(O10))&gt;0</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12" t="s">
        <v>20</v>
      </c>
      <c r="AD1" s="13" t="s">
        <v>21</v>
      </c>
      <c r="AJ1" s="14" t="s">
        <v>22</v>
      </c>
    </row>
    <row r="2" ht="21.0" customHeight="1">
      <c r="A2" s="7"/>
      <c r="B2" s="15"/>
      <c r="C2" s="15"/>
      <c r="D2" s="15"/>
      <c r="E2" s="15"/>
      <c r="F2" s="15"/>
      <c r="G2" s="15"/>
      <c r="H2" s="15"/>
      <c r="I2" s="15"/>
      <c r="J2" s="15"/>
      <c r="K2" s="15"/>
      <c r="L2" s="15"/>
      <c r="M2" s="15"/>
      <c r="N2" s="15"/>
      <c r="O2" s="15"/>
      <c r="P2" s="15"/>
      <c r="Q2" s="15"/>
      <c r="R2" s="15"/>
      <c r="S2" s="16"/>
      <c r="T2" s="11"/>
      <c r="AJ2" s="17" t="s">
        <v>23</v>
      </c>
    </row>
    <row r="3" ht="21.0" customHeight="1">
      <c r="A3" s="11"/>
      <c r="B3" s="18"/>
      <c r="J3" s="11"/>
      <c r="K3" s="19"/>
      <c r="L3" s="20"/>
      <c r="M3" s="20"/>
      <c r="N3" s="20"/>
      <c r="O3" s="20"/>
      <c r="P3" s="20"/>
      <c r="Q3" s="20"/>
      <c r="R3" s="20"/>
      <c r="S3" s="20"/>
      <c r="T3" s="11"/>
    </row>
    <row r="4" ht="21.0" customHeight="1">
      <c r="A4" s="11"/>
      <c r="J4" s="11"/>
      <c r="K4" s="21" t="s">
        <v>24</v>
      </c>
      <c r="N4" s="11"/>
      <c r="O4" s="11"/>
      <c r="P4" s="11"/>
      <c r="Q4" s="11"/>
      <c r="R4" s="11"/>
      <c r="S4" s="11"/>
      <c r="T4" s="11"/>
      <c r="U4" s="22" t="s">
        <v>25</v>
      </c>
      <c r="AJ4" s="23" t="s">
        <v>26</v>
      </c>
    </row>
    <row r="5" ht="21.0" customHeight="1">
      <c r="A5" s="11"/>
      <c r="K5" s="24"/>
      <c r="L5" s="20"/>
      <c r="M5" s="20"/>
      <c r="N5" s="20"/>
      <c r="O5" s="20"/>
      <c r="P5" s="20"/>
      <c r="Q5" s="20"/>
      <c r="R5" s="20"/>
      <c r="S5" s="20"/>
      <c r="T5" s="25"/>
      <c r="U5" s="26"/>
      <c r="V5" s="27" t="s">
        <v>27</v>
      </c>
    </row>
    <row r="6" ht="21.0" customHeight="1">
      <c r="A6" s="11"/>
      <c r="K6" s="28" t="s">
        <v>28</v>
      </c>
      <c r="O6" s="28"/>
      <c r="P6" s="28"/>
      <c r="Q6" s="28"/>
      <c r="R6" s="28"/>
      <c r="S6" s="11"/>
      <c r="T6" s="11"/>
      <c r="U6" s="29"/>
      <c r="AJ6" s="23" t="s">
        <v>29</v>
      </c>
    </row>
    <row r="7" ht="21.0" customHeight="1">
      <c r="A7" s="11"/>
      <c r="K7" s="30"/>
      <c r="L7" s="31"/>
      <c r="M7" s="31"/>
      <c r="N7" s="31"/>
      <c r="O7" s="31"/>
      <c r="P7" s="31"/>
      <c r="Q7" s="31"/>
      <c r="R7" s="31"/>
      <c r="S7" s="31"/>
      <c r="U7" s="32"/>
      <c r="V7" s="33" t="s">
        <v>30</v>
      </c>
    </row>
    <row r="8" ht="21.0" customHeight="1">
      <c r="A8" s="11"/>
      <c r="K8" s="28" t="s">
        <v>31</v>
      </c>
      <c r="Q8" s="11"/>
      <c r="R8" s="11"/>
      <c r="S8" s="11"/>
      <c r="U8" s="34"/>
      <c r="AJ8" s="14" t="s">
        <v>32</v>
      </c>
      <c r="AO8" s="35"/>
      <c r="AP8" s="35"/>
      <c r="AQ8" s="35"/>
      <c r="AR8" s="35"/>
      <c r="AS8" s="35"/>
      <c r="AT8" s="35"/>
      <c r="AU8" s="35"/>
      <c r="AV8" s="35"/>
    </row>
    <row r="9" ht="21.0" customHeight="1">
      <c r="A9" s="11"/>
      <c r="K9" s="36"/>
      <c r="L9" s="31"/>
      <c r="M9" s="31"/>
      <c r="N9" s="31"/>
      <c r="O9" s="31"/>
      <c r="P9" s="31"/>
      <c r="Q9" s="31"/>
      <c r="R9" s="31"/>
      <c r="S9" s="31"/>
      <c r="T9" s="11"/>
      <c r="U9" s="37"/>
      <c r="V9" s="38" t="s">
        <v>33</v>
      </c>
      <c r="AJ9" s="39" t="s">
        <v>34</v>
      </c>
      <c r="AK9" s="40"/>
      <c r="AL9" s="40"/>
      <c r="AM9" s="40"/>
      <c r="AN9" s="40"/>
      <c r="AO9" s="41" t="s">
        <v>35</v>
      </c>
    </row>
    <row r="10" ht="21.0" customHeight="1">
      <c r="A10" s="11"/>
      <c r="K10" s="21" t="s">
        <v>36</v>
      </c>
      <c r="O10" s="42"/>
      <c r="P10" s="42"/>
      <c r="Q10" s="42"/>
      <c r="R10" s="42"/>
      <c r="S10" s="11"/>
      <c r="T10" s="43"/>
      <c r="U10" s="29"/>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37"/>
      <c r="V11" s="48" t="s">
        <v>39</v>
      </c>
      <c r="AJ11" s="49"/>
      <c r="AK11" s="50"/>
      <c r="AL11" s="51"/>
      <c r="AM11" s="52"/>
      <c r="AN11" s="53"/>
      <c r="AO11" s="54" t="s">
        <v>40</v>
      </c>
      <c r="AV11" s="55"/>
    </row>
    <row r="12" ht="21.0" customHeight="1">
      <c r="A12" s="11"/>
      <c r="K12" s="21" t="s">
        <v>41</v>
      </c>
      <c r="P12" s="42"/>
      <c r="Q12" s="42"/>
      <c r="R12" s="42"/>
      <c r="S12" s="11"/>
      <c r="T12" s="11"/>
      <c r="U12" s="56"/>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37"/>
      <c r="V13" s="48" t="s">
        <v>43</v>
      </c>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67"/>
      <c r="K14" s="21" t="s">
        <v>46</v>
      </c>
      <c r="Q14" s="42"/>
      <c r="R14" s="42"/>
      <c r="S14" s="11"/>
      <c r="T14" s="11"/>
      <c r="U14" s="56"/>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32"/>
      <c r="V15" s="33" t="s">
        <v>48</v>
      </c>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34"/>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6"/>
      <c r="V17" s="27" t="s">
        <v>54</v>
      </c>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9"/>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6"/>
      <c r="V19" s="27" t="s">
        <v>60</v>
      </c>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9"/>
      <c r="AJ20" s="44">
        <f>counta(AK21:AK24)</f>
        <v>2</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98" t="s">
        <v>66</v>
      </c>
      <c r="AJ21" s="49"/>
      <c r="AK21" s="50" t="s">
        <v>67</v>
      </c>
      <c r="AL21" s="51" t="s">
        <v>67</v>
      </c>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11"/>
      <c r="U22" s="101"/>
      <c r="V22" s="27"/>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106"/>
      <c r="AJ23" s="49"/>
      <c r="AK23" s="50" t="s">
        <v>67</v>
      </c>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26"/>
      <c r="V24" s="48"/>
      <c r="AJ24" s="49"/>
      <c r="AK24" s="50"/>
      <c r="AL24" s="51"/>
      <c r="AM24" s="52"/>
      <c r="AN24" s="58"/>
      <c r="AO24" s="54" t="s">
        <v>76</v>
      </c>
      <c r="AV24" s="54"/>
    </row>
    <row r="25" ht="21.0" customHeight="1">
      <c r="A25" s="94"/>
      <c r="B25" s="112">
        <f>8-(counta(B24:I24))</f>
        <v>8</v>
      </c>
      <c r="C25" s="113" t="s">
        <v>77</v>
      </c>
      <c r="D25" s="31"/>
      <c r="E25" s="31"/>
      <c r="F25" s="31"/>
      <c r="G25" s="31"/>
      <c r="H25" s="31"/>
      <c r="K25" s="114" t="s">
        <v>78</v>
      </c>
      <c r="T25" s="11"/>
      <c r="U25" s="29"/>
    </row>
    <row r="26" ht="21.0" customHeight="1">
      <c r="A26" s="25"/>
      <c r="B26" s="115" t="s">
        <v>79</v>
      </c>
      <c r="C26" s="31"/>
      <c r="D26" s="31"/>
      <c r="E26" s="31"/>
      <c r="F26" s="31"/>
      <c r="G26" s="31"/>
      <c r="H26" s="31"/>
      <c r="I26" s="116" t="s">
        <v>80</v>
      </c>
      <c r="L26" s="37"/>
      <c r="M26" s="37"/>
      <c r="N26" s="26"/>
      <c r="O26" s="26"/>
      <c r="P26" s="117" t="s">
        <v>81</v>
      </c>
      <c r="Q26" s="31"/>
      <c r="R26" s="31"/>
      <c r="S26" s="31"/>
      <c r="T26" s="118" t="s">
        <v>82</v>
      </c>
      <c r="U26" s="26"/>
      <c r="V26" s="48"/>
      <c r="AK26" s="119" t="s">
        <v>83</v>
      </c>
      <c r="AP26" s="120"/>
      <c r="AQ26" s="120"/>
      <c r="AR26" s="120"/>
      <c r="AS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9"/>
      <c r="AK27" s="127" t="s">
        <v>84</v>
      </c>
      <c r="AL27" s="128" t="s">
        <v>85</v>
      </c>
    </row>
    <row r="28" ht="21.0" customHeight="1">
      <c r="A28" s="25"/>
      <c r="B28" s="129"/>
      <c r="H28" s="126"/>
      <c r="I28" s="25"/>
      <c r="J28" s="125"/>
      <c r="K28" s="125"/>
      <c r="L28" s="125"/>
      <c r="M28" s="125"/>
      <c r="N28" s="125"/>
      <c r="O28" s="125"/>
      <c r="P28" s="125"/>
      <c r="Q28" s="125"/>
      <c r="R28" s="125"/>
      <c r="S28" s="26"/>
      <c r="T28" s="126"/>
      <c r="U28" s="26"/>
      <c r="V28" s="48"/>
      <c r="AU28" s="11"/>
    </row>
    <row r="29" ht="21.0" customHeight="1">
      <c r="A29" s="11"/>
      <c r="B29" s="129"/>
      <c r="H29" s="126"/>
      <c r="I29" s="25"/>
      <c r="J29" s="125"/>
      <c r="K29" s="125"/>
      <c r="L29" s="125"/>
      <c r="M29" s="125"/>
      <c r="N29" s="125"/>
      <c r="O29" s="125"/>
      <c r="P29" s="125"/>
      <c r="Q29" s="125"/>
      <c r="R29" s="125"/>
      <c r="S29" s="26"/>
      <c r="T29" s="126"/>
      <c r="U29" s="29"/>
    </row>
    <row r="30" ht="21.0" customHeight="1">
      <c r="A30" s="25"/>
      <c r="B30" s="130"/>
      <c r="C30" s="31"/>
      <c r="D30" s="31"/>
      <c r="E30" s="31"/>
      <c r="F30" s="31"/>
      <c r="G30" s="31"/>
      <c r="H30" s="74"/>
      <c r="I30" s="25"/>
      <c r="J30" s="125"/>
      <c r="K30" s="125"/>
      <c r="L30" s="125"/>
      <c r="M30" s="125"/>
      <c r="N30" s="125"/>
      <c r="O30" s="125"/>
      <c r="P30" s="125"/>
      <c r="Q30" s="125"/>
      <c r="R30" s="125"/>
      <c r="S30" s="26"/>
      <c r="T30" s="25"/>
      <c r="U30" s="131" t="s">
        <v>86</v>
      </c>
      <c r="AB30" s="29"/>
      <c r="AC30" s="132" t="s">
        <v>87</v>
      </c>
      <c r="AD30" s="133"/>
      <c r="AE30" s="134" t="s">
        <v>88</v>
      </c>
      <c r="AI30" s="135" t="s">
        <v>89</v>
      </c>
      <c r="AK30" s="136"/>
      <c r="AL30" s="137" t="s">
        <v>90</v>
      </c>
      <c r="AN30" s="136"/>
      <c r="AO30" s="137" t="s">
        <v>91</v>
      </c>
      <c r="AQ30" s="136"/>
      <c r="AR30" s="137" t="s">
        <v>92</v>
      </c>
    </row>
    <row r="31" ht="21.0" customHeight="1">
      <c r="A31" s="11"/>
      <c r="B31" s="138" t="s">
        <v>93</v>
      </c>
      <c r="C31" s="31"/>
      <c r="D31" s="31"/>
      <c r="E31" s="31"/>
      <c r="F31" s="139"/>
      <c r="G31" s="139"/>
      <c r="H31" s="139"/>
      <c r="I31" s="11"/>
      <c r="J31" s="140" t="s">
        <v>94</v>
      </c>
      <c r="T31" s="11"/>
      <c r="U31" s="141"/>
      <c r="V31" s="142"/>
      <c r="W31" s="143" t="s">
        <v>95</v>
      </c>
      <c r="AB31" s="143"/>
      <c r="AC31" s="144"/>
      <c r="AD31" s="145" t="s">
        <v>96</v>
      </c>
      <c r="AK31" s="146"/>
      <c r="AL31" s="147" t="s">
        <v>97</v>
      </c>
    </row>
    <row r="32" ht="21.0" customHeight="1">
      <c r="B32" s="148"/>
      <c r="C32" s="40"/>
      <c r="D32" s="40"/>
      <c r="E32" s="40"/>
      <c r="F32" s="40"/>
      <c r="G32" s="40"/>
      <c r="H32" s="40"/>
      <c r="I32" s="40"/>
      <c r="J32" s="40"/>
      <c r="K32" s="40"/>
      <c r="L32" s="40"/>
      <c r="M32" s="40"/>
      <c r="N32" s="40"/>
      <c r="O32" s="40"/>
      <c r="P32" s="40"/>
      <c r="Q32" s="40"/>
      <c r="R32" s="40"/>
      <c r="S32" s="71"/>
      <c r="U32" s="146"/>
      <c r="V32" s="149"/>
      <c r="W32" s="150" t="s">
        <v>98</v>
      </c>
      <c r="AB32" s="143"/>
      <c r="AC32" s="111"/>
      <c r="AD32" s="151" t="s">
        <v>99</v>
      </c>
      <c r="AK32" s="152"/>
      <c r="AL32" s="153" t="s">
        <v>100</v>
      </c>
      <c r="AP32" s="154"/>
      <c r="AQ32" s="155"/>
      <c r="AR32" s="156" t="s">
        <v>101</v>
      </c>
    </row>
    <row r="33" ht="21.0" customHeight="1">
      <c r="B33" s="148"/>
      <c r="C33" s="40"/>
      <c r="D33" s="40"/>
      <c r="E33" s="40"/>
      <c r="F33" s="40"/>
      <c r="G33" s="40"/>
      <c r="H33" s="40"/>
      <c r="I33" s="40"/>
      <c r="J33" s="40"/>
      <c r="K33" s="40"/>
      <c r="L33" s="40"/>
      <c r="M33" s="40"/>
      <c r="N33" s="40"/>
      <c r="O33" s="40"/>
      <c r="P33" s="40"/>
      <c r="Q33" s="40"/>
      <c r="R33" s="40"/>
      <c r="S33" s="71"/>
      <c r="U33" s="146"/>
      <c r="V33" s="149"/>
      <c r="W33" s="143" t="s">
        <v>102</v>
      </c>
      <c r="AB33" s="143"/>
      <c r="AC33" s="157"/>
      <c r="AD33" s="41" t="s">
        <v>103</v>
      </c>
      <c r="AK33" s="158"/>
      <c r="AL33" s="153" t="s">
        <v>104</v>
      </c>
      <c r="AP33" s="154"/>
      <c r="AQ33" s="155"/>
      <c r="AR33" s="159" t="s">
        <v>105</v>
      </c>
      <c r="AT33" s="160"/>
      <c r="AV33" s="160"/>
    </row>
    <row r="34" ht="21.0" customHeight="1">
      <c r="B34" s="148"/>
      <c r="C34" s="40"/>
      <c r="D34" s="40"/>
      <c r="E34" s="40"/>
      <c r="F34" s="40"/>
      <c r="G34" s="40"/>
      <c r="H34" s="40"/>
      <c r="I34" s="40"/>
      <c r="J34" s="40"/>
      <c r="K34" s="40"/>
      <c r="L34" s="40"/>
      <c r="M34" s="40"/>
      <c r="N34" s="40"/>
      <c r="O34" s="40"/>
      <c r="P34" s="40"/>
      <c r="Q34" s="40"/>
      <c r="R34" s="40"/>
      <c r="S34" s="71"/>
      <c r="U34" s="146"/>
      <c r="V34" s="149"/>
      <c r="W34" s="143" t="s">
        <v>106</v>
      </c>
      <c r="AB34" s="143"/>
      <c r="AC34" s="144"/>
      <c r="AD34" s="41" t="s">
        <v>107</v>
      </c>
      <c r="AK34" s="158"/>
      <c r="AL34" s="153" t="s">
        <v>108</v>
      </c>
      <c r="AT34" s="161"/>
      <c r="AV34" s="162"/>
    </row>
    <row r="35" ht="21.0" customHeight="1">
      <c r="B35" s="148"/>
      <c r="C35" s="40"/>
      <c r="D35" s="40"/>
      <c r="E35" s="40"/>
      <c r="F35" s="40"/>
      <c r="G35" s="40"/>
      <c r="H35" s="40"/>
      <c r="I35" s="40"/>
      <c r="J35" s="40"/>
      <c r="K35" s="40"/>
      <c r="L35" s="40"/>
      <c r="M35" s="40"/>
      <c r="N35" s="40"/>
      <c r="O35" s="40"/>
      <c r="P35" s="40"/>
      <c r="Q35" s="40"/>
      <c r="R35" s="40"/>
      <c r="S35" s="71"/>
      <c r="U35" s="146"/>
      <c r="V35" s="149"/>
      <c r="W35" s="143" t="s">
        <v>109</v>
      </c>
      <c r="AB35" s="143"/>
      <c r="AC35" s="144"/>
      <c r="AD35" s="41" t="s">
        <v>110</v>
      </c>
      <c r="AK35" s="152"/>
      <c r="AL35" s="153" t="s">
        <v>111</v>
      </c>
      <c r="AR35" s="163" t="s">
        <v>112</v>
      </c>
      <c r="AT35" s="164"/>
      <c r="AU35" s="160"/>
    </row>
    <row r="36" ht="21.0" customHeight="1">
      <c r="B36" s="148"/>
      <c r="C36" s="40"/>
      <c r="D36" s="40"/>
      <c r="E36" s="40"/>
      <c r="F36" s="40"/>
      <c r="G36" s="40"/>
      <c r="H36" s="40"/>
      <c r="I36" s="40"/>
      <c r="J36" s="40"/>
      <c r="K36" s="40"/>
      <c r="L36" s="40"/>
      <c r="M36" s="40"/>
      <c r="N36" s="40"/>
      <c r="O36" s="40"/>
      <c r="P36" s="40"/>
      <c r="Q36" s="40"/>
      <c r="R36" s="40"/>
      <c r="S36" s="71"/>
      <c r="U36" s="49"/>
      <c r="V36" s="49"/>
      <c r="W36" s="49"/>
      <c r="X36" s="49"/>
      <c r="Y36" s="49"/>
      <c r="Z36" s="49"/>
      <c r="AA36" s="49"/>
      <c r="AB36" s="49"/>
      <c r="AC36" s="49"/>
      <c r="AD36" s="49"/>
      <c r="AE36" s="49"/>
      <c r="AF36" s="49"/>
      <c r="AG36" s="49"/>
      <c r="AH36" s="49"/>
      <c r="AI36" s="49"/>
      <c r="AJ36" s="49"/>
      <c r="AK36" s="165"/>
      <c r="AL36" s="166"/>
      <c r="AM36" s="167" t="s">
        <v>113</v>
      </c>
      <c r="AR36" s="168"/>
      <c r="AS36" s="169"/>
      <c r="AT36" s="170"/>
      <c r="AU36" s="162"/>
      <c r="AV36" s="49"/>
    </row>
    <row r="37" ht="21.0" customHeight="1">
      <c r="B37" s="148"/>
      <c r="C37" s="40"/>
      <c r="D37" s="40"/>
      <c r="E37" s="40"/>
      <c r="F37" s="40"/>
      <c r="G37" s="40"/>
      <c r="H37" s="40"/>
      <c r="I37" s="40"/>
      <c r="J37" s="40"/>
      <c r="K37" s="40"/>
      <c r="L37" s="40"/>
      <c r="M37" s="40"/>
      <c r="N37" s="40"/>
      <c r="O37" s="40"/>
      <c r="P37" s="40"/>
      <c r="Q37" s="40"/>
      <c r="R37" s="40"/>
      <c r="S37" s="71"/>
      <c r="AJ37" s="49"/>
      <c r="AK37" s="171"/>
      <c r="AL37" s="153" t="s">
        <v>114</v>
      </c>
      <c r="AR37" s="168"/>
      <c r="AS37" s="169"/>
      <c r="AT37" s="170"/>
      <c r="AV37" s="49"/>
    </row>
    <row r="38" ht="21.0" customHeight="1">
      <c r="B38" s="148"/>
      <c r="C38" s="40"/>
      <c r="D38" s="40"/>
      <c r="E38" s="40"/>
      <c r="F38" s="40"/>
      <c r="G38" s="40"/>
      <c r="H38" s="40"/>
      <c r="I38" s="40"/>
      <c r="J38" s="40"/>
      <c r="K38" s="40"/>
      <c r="L38" s="40"/>
      <c r="M38" s="40"/>
      <c r="N38" s="40"/>
      <c r="O38" s="40"/>
      <c r="P38" s="40"/>
      <c r="Q38" s="40"/>
      <c r="R38" s="40"/>
      <c r="S38" s="71"/>
      <c r="AJ38" s="25"/>
      <c r="AK38" s="152"/>
      <c r="AL38" s="156" t="s">
        <v>115</v>
      </c>
      <c r="AR38" s="168"/>
      <c r="AS38" s="153"/>
      <c r="AT38" s="170"/>
      <c r="AU38" s="49"/>
    </row>
    <row r="39" ht="21.0" customHeight="1">
      <c r="A39" s="25"/>
      <c r="B39" s="172"/>
      <c r="C39" s="40"/>
      <c r="D39" s="40"/>
      <c r="E39" s="40"/>
      <c r="F39" s="40"/>
      <c r="G39" s="40"/>
      <c r="H39" s="40"/>
      <c r="I39" s="40"/>
      <c r="J39" s="40"/>
      <c r="K39" s="40"/>
      <c r="L39" s="40"/>
      <c r="M39" s="40"/>
      <c r="N39" s="40"/>
      <c r="O39" s="40"/>
      <c r="P39" s="40"/>
      <c r="Q39" s="40"/>
      <c r="R39" s="40"/>
      <c r="S39" s="71"/>
      <c r="T39" s="11"/>
      <c r="U39" s="173" t="s">
        <v>116</v>
      </c>
      <c r="AB39" s="174"/>
      <c r="AC39" s="49"/>
      <c r="AD39" s="49"/>
      <c r="AE39" s="49"/>
      <c r="AF39" s="49"/>
      <c r="AG39" s="49"/>
      <c r="AH39" s="49"/>
      <c r="AI39" s="49"/>
      <c r="AJ39" s="25"/>
      <c r="AK39" s="165"/>
      <c r="AL39" s="166"/>
      <c r="AM39" s="175" t="s">
        <v>117</v>
      </c>
      <c r="AT39" s="176"/>
      <c r="AU39" s="49"/>
      <c r="AV39" s="49"/>
    </row>
    <row r="40" ht="21.0" customHeight="1">
      <c r="A40" s="25"/>
      <c r="B40" s="172"/>
      <c r="C40" s="40"/>
      <c r="D40" s="40"/>
      <c r="E40" s="40"/>
      <c r="F40" s="40"/>
      <c r="G40" s="40"/>
      <c r="H40" s="40"/>
      <c r="I40" s="40"/>
      <c r="J40" s="40"/>
      <c r="K40" s="40"/>
      <c r="L40" s="40"/>
      <c r="M40" s="40"/>
      <c r="N40" s="40"/>
      <c r="O40" s="40"/>
      <c r="P40" s="40"/>
      <c r="Q40" s="40"/>
      <c r="R40" s="40"/>
      <c r="S40" s="71"/>
      <c r="T40" s="11"/>
      <c r="U40" s="177"/>
      <c r="V40" s="178" t="s">
        <v>118</v>
      </c>
      <c r="W40" s="122"/>
      <c r="X40" s="122"/>
      <c r="Y40" s="122"/>
      <c r="Z40" s="122"/>
      <c r="AA40" s="122"/>
      <c r="AB40" s="179" t="s">
        <v>119</v>
      </c>
      <c r="AK40" s="165"/>
      <c r="AL40" s="166"/>
      <c r="AM40" s="180" t="s">
        <v>120</v>
      </c>
      <c r="AT40" s="181"/>
    </row>
    <row r="41" ht="21.0" customHeight="1">
      <c r="A41" s="25"/>
      <c r="B41" s="172"/>
      <c r="C41" s="40"/>
      <c r="D41" s="40"/>
      <c r="E41" s="40"/>
      <c r="F41" s="40"/>
      <c r="G41" s="40"/>
      <c r="H41" s="40"/>
      <c r="I41" s="40"/>
      <c r="J41" s="40"/>
      <c r="K41" s="40"/>
      <c r="L41" s="40"/>
      <c r="M41" s="40"/>
      <c r="N41" s="40"/>
      <c r="O41" s="40"/>
      <c r="P41" s="40"/>
      <c r="Q41" s="40"/>
      <c r="R41" s="40"/>
      <c r="S41" s="71"/>
      <c r="T41" s="11"/>
      <c r="U41" s="177"/>
      <c r="V41" s="182" t="s">
        <v>121</v>
      </c>
      <c r="AB41" s="179" t="s">
        <v>122</v>
      </c>
      <c r="AK41" s="158"/>
      <c r="AL41" s="183" t="s">
        <v>123</v>
      </c>
      <c r="AT41" s="181"/>
      <c r="AU41" s="49"/>
    </row>
    <row r="42" ht="21.0" customHeight="1">
      <c r="A42" s="25"/>
      <c r="B42" s="172"/>
      <c r="C42" s="40"/>
      <c r="D42" s="40"/>
      <c r="E42" s="40"/>
      <c r="F42" s="40"/>
      <c r="G42" s="40"/>
      <c r="H42" s="40"/>
      <c r="I42" s="40"/>
      <c r="J42" s="40"/>
      <c r="K42" s="40"/>
      <c r="L42" s="40"/>
      <c r="M42" s="40"/>
      <c r="N42" s="40"/>
      <c r="O42" s="40"/>
      <c r="P42" s="40"/>
      <c r="Q42" s="40"/>
      <c r="R42" s="40"/>
      <c r="S42" s="71"/>
      <c r="T42" s="11"/>
      <c r="U42" s="177"/>
      <c r="V42" s="182" t="s">
        <v>124</v>
      </c>
      <c r="AB42" s="179" t="s">
        <v>125</v>
      </c>
      <c r="AK42" s="158"/>
      <c r="AL42" s="180" t="s">
        <v>126</v>
      </c>
      <c r="AT42" s="181"/>
    </row>
    <row r="43" ht="21.0" customHeight="1">
      <c r="A43" s="94"/>
      <c r="B43" s="172"/>
      <c r="C43" s="40"/>
      <c r="D43" s="40"/>
      <c r="E43" s="40"/>
      <c r="F43" s="40"/>
      <c r="G43" s="40"/>
      <c r="H43" s="40"/>
      <c r="I43" s="40"/>
      <c r="J43" s="40"/>
      <c r="K43" s="40"/>
      <c r="L43" s="40"/>
      <c r="M43" s="40"/>
      <c r="N43" s="40"/>
      <c r="O43" s="40"/>
      <c r="P43" s="40"/>
      <c r="Q43" s="40"/>
      <c r="R43" s="40"/>
      <c r="S43" s="71"/>
      <c r="T43" s="25"/>
      <c r="U43" s="177"/>
      <c r="V43" s="184" t="s">
        <v>127</v>
      </c>
      <c r="W43" s="31"/>
      <c r="X43" s="31"/>
      <c r="Y43" s="31"/>
      <c r="Z43" s="31"/>
      <c r="AA43" s="31"/>
      <c r="AB43" s="179" t="s">
        <v>128</v>
      </c>
      <c r="AK43" s="165"/>
      <c r="AL43" s="166"/>
      <c r="AM43" s="180" t="s">
        <v>129</v>
      </c>
      <c r="AT43" s="181"/>
    </row>
    <row r="44" ht="21.0" customHeight="1">
      <c r="A44" s="94"/>
      <c r="B44" s="172"/>
      <c r="C44" s="40"/>
      <c r="D44" s="40"/>
      <c r="E44" s="40"/>
      <c r="F44" s="40"/>
      <c r="G44" s="40"/>
      <c r="H44" s="40"/>
      <c r="I44" s="40"/>
      <c r="J44" s="40"/>
      <c r="K44" s="40"/>
      <c r="L44" s="40"/>
      <c r="M44" s="40"/>
      <c r="N44" s="40"/>
      <c r="O44" s="40"/>
      <c r="P44" s="40"/>
      <c r="Q44" s="40"/>
      <c r="R44" s="40"/>
      <c r="S44" s="71"/>
      <c r="T44" s="49"/>
      <c r="U44" s="49"/>
      <c r="V44" s="49"/>
      <c r="W44" s="49"/>
      <c r="X44" s="49"/>
      <c r="Y44" s="49"/>
      <c r="Z44" s="49"/>
      <c r="AA44" s="49"/>
      <c r="AB44" s="49"/>
      <c r="AC44" s="49"/>
      <c r="AD44" s="49"/>
      <c r="AE44" s="49"/>
      <c r="AF44" s="49"/>
      <c r="AG44" s="49"/>
      <c r="AH44" s="49"/>
      <c r="AI44" s="49"/>
      <c r="AJ44" s="185"/>
      <c r="AK44" s="158"/>
      <c r="AL44" s="153" t="s">
        <v>130</v>
      </c>
      <c r="AT44" s="181"/>
    </row>
    <row r="45" ht="21.0" customHeight="1">
      <c r="A45" s="186" t="s">
        <v>131</v>
      </c>
      <c r="B45" s="31"/>
      <c r="C45" s="31"/>
      <c r="D45" s="31"/>
      <c r="E45" s="31"/>
      <c r="F45" s="31"/>
      <c r="G45" s="31"/>
      <c r="H45" s="31"/>
      <c r="I45" s="31"/>
      <c r="J45" s="31"/>
      <c r="K45" s="31"/>
      <c r="L45" s="31"/>
      <c r="M45" s="31"/>
      <c r="N45" s="31"/>
      <c r="O45" s="31"/>
      <c r="P45" s="31"/>
      <c r="Q45" s="31"/>
      <c r="R45" s="31"/>
      <c r="S45" s="31"/>
      <c r="T45" s="49"/>
      <c r="AK45" s="158"/>
      <c r="AL45" s="153" t="s">
        <v>132</v>
      </c>
      <c r="AT45" s="181"/>
      <c r="AV45" s="49"/>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173" t="s">
        <v>136</v>
      </c>
      <c r="AC46" s="174"/>
      <c r="AK46" s="152"/>
      <c r="AL46" s="153" t="s">
        <v>137</v>
      </c>
      <c r="AT46" s="181"/>
      <c r="AV46" s="189"/>
    </row>
    <row r="47" ht="21.0" customHeight="1">
      <c r="A47" s="190" t="s">
        <v>138</v>
      </c>
      <c r="G47" s="126"/>
      <c r="H47" s="191" t="s">
        <v>139</v>
      </c>
      <c r="M47" s="126"/>
      <c r="N47" s="191" t="s">
        <v>140</v>
      </c>
      <c r="S47" s="126"/>
      <c r="T47" s="11"/>
      <c r="U47" s="192" t="s">
        <v>141</v>
      </c>
      <c r="AK47" s="152"/>
      <c r="AL47" s="153"/>
      <c r="AT47" s="185"/>
      <c r="AU47" s="49"/>
    </row>
    <row r="48" ht="21.0" customHeight="1">
      <c r="A48" s="193"/>
      <c r="B48" s="31"/>
      <c r="C48" s="31"/>
      <c r="D48" s="31"/>
      <c r="E48" s="31"/>
      <c r="F48" s="31"/>
      <c r="G48" s="74"/>
      <c r="H48" s="31"/>
      <c r="I48" s="31"/>
      <c r="J48" s="31"/>
      <c r="K48" s="31"/>
      <c r="L48" s="31"/>
      <c r="M48" s="74"/>
      <c r="N48" s="31"/>
      <c r="O48" s="31"/>
      <c r="P48" s="31"/>
      <c r="Q48" s="31"/>
      <c r="R48" s="31"/>
      <c r="S48" s="74"/>
      <c r="T48" s="11"/>
      <c r="U48" s="194" t="s">
        <v>142</v>
      </c>
      <c r="V48" s="195" t="s">
        <v>143</v>
      </c>
      <c r="Z48" s="179" t="s">
        <v>144</v>
      </c>
      <c r="AD48" s="194" t="s">
        <v>142</v>
      </c>
      <c r="AE48" s="195" t="s">
        <v>145</v>
      </c>
      <c r="AJ48" s="179" t="s">
        <v>146</v>
      </c>
      <c r="AT48" s="185"/>
      <c r="AU48" s="189"/>
    </row>
    <row r="49" ht="21.0" customHeight="1">
      <c r="A49" s="190" t="s">
        <v>147</v>
      </c>
      <c r="G49" s="126"/>
      <c r="H49" s="191" t="s">
        <v>148</v>
      </c>
      <c r="M49" s="126"/>
      <c r="N49" s="191" t="s">
        <v>149</v>
      </c>
      <c r="S49" s="126"/>
      <c r="T49" s="11"/>
      <c r="U49" s="194" t="s">
        <v>142</v>
      </c>
      <c r="V49" s="195" t="s">
        <v>150</v>
      </c>
      <c r="Z49" s="179" t="s">
        <v>151</v>
      </c>
      <c r="AD49" s="194" t="s">
        <v>142</v>
      </c>
      <c r="AE49" s="195" t="s">
        <v>152</v>
      </c>
      <c r="AJ49" s="179" t="s">
        <v>153</v>
      </c>
      <c r="AV49" s="173"/>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154</v>
      </c>
      <c r="Z50" s="179" t="s">
        <v>155</v>
      </c>
      <c r="AD50" s="194" t="s">
        <v>142</v>
      </c>
      <c r="AE50" s="195" t="s">
        <v>156</v>
      </c>
      <c r="AJ50" s="179" t="s">
        <v>157</v>
      </c>
      <c r="AV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AM51" s="179"/>
      <c r="AU51" s="173"/>
      <c r="AV51" s="189"/>
    </row>
    <row r="52" ht="21.0" customHeight="1">
      <c r="A52" s="198" t="s">
        <v>161</v>
      </c>
      <c r="G52" s="126"/>
      <c r="H52" s="199" t="s">
        <v>162</v>
      </c>
      <c r="M52" s="126"/>
      <c r="N52" s="199" t="s">
        <v>163</v>
      </c>
      <c r="S52" s="126"/>
      <c r="T52" s="11"/>
      <c r="U52" s="173" t="s">
        <v>164</v>
      </c>
      <c r="AU52" s="189"/>
      <c r="AV52" s="179"/>
    </row>
    <row r="53" ht="21.0" customHeight="1">
      <c r="A53" s="193"/>
      <c r="B53" s="31"/>
      <c r="C53" s="31"/>
      <c r="D53" s="31"/>
      <c r="E53" s="31"/>
      <c r="F53" s="31"/>
      <c r="G53" s="74"/>
      <c r="H53" s="31"/>
      <c r="I53" s="31"/>
      <c r="J53" s="31"/>
      <c r="K53" s="31"/>
      <c r="L53" s="31"/>
      <c r="M53" s="74"/>
      <c r="N53" s="31"/>
      <c r="O53" s="31"/>
      <c r="P53" s="31"/>
      <c r="Q53" s="31"/>
      <c r="R53" s="31"/>
      <c r="S53" s="74"/>
      <c r="T53" s="11"/>
      <c r="U53" s="194" t="s">
        <v>142</v>
      </c>
      <c r="V53" s="189" t="s">
        <v>165</v>
      </c>
      <c r="AD53" s="194" t="s">
        <v>142</v>
      </c>
      <c r="AE53" s="189" t="s">
        <v>166</v>
      </c>
      <c r="AU53" s="189"/>
      <c r="AV53" s="179"/>
    </row>
    <row r="54" ht="21.0" customHeight="1">
      <c r="A54" s="198" t="s">
        <v>167</v>
      </c>
      <c r="G54" s="126"/>
      <c r="H54" s="199" t="s">
        <v>168</v>
      </c>
      <c r="M54" s="126"/>
      <c r="N54" s="199" t="s">
        <v>169</v>
      </c>
      <c r="S54" s="126"/>
      <c r="T54" s="11"/>
      <c r="U54" s="194" t="s">
        <v>142</v>
      </c>
      <c r="V54" s="189" t="s">
        <v>170</v>
      </c>
      <c r="AD54" s="194" t="s">
        <v>142</v>
      </c>
      <c r="AE54" s="189" t="s">
        <v>171</v>
      </c>
      <c r="AM54" s="200"/>
      <c r="AU54" s="179"/>
      <c r="AV54" s="179"/>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172</v>
      </c>
      <c r="AD55" s="194" t="s">
        <v>142</v>
      </c>
      <c r="AE55" s="189" t="s">
        <v>173</v>
      </c>
      <c r="AM55" s="200"/>
      <c r="AU55" s="179"/>
      <c r="AV55" s="17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174</v>
      </c>
      <c r="AD56" s="194" t="s">
        <v>142</v>
      </c>
      <c r="AE56" s="179" t="s">
        <v>175</v>
      </c>
      <c r="AU56" s="179"/>
      <c r="AV56" s="49"/>
    </row>
    <row r="57" ht="21.0" customHeight="1">
      <c r="A57" s="11"/>
      <c r="B57" s="11"/>
      <c r="C57" s="11"/>
      <c r="D57" s="11"/>
      <c r="E57" s="11"/>
      <c r="F57" s="11"/>
      <c r="G57" s="11"/>
      <c r="H57" s="11"/>
      <c r="I57" s="11"/>
      <c r="J57" s="11"/>
      <c r="K57" s="11"/>
      <c r="L57" s="11"/>
      <c r="M57" s="11"/>
      <c r="N57" s="11"/>
      <c r="O57" s="11"/>
      <c r="P57" s="11"/>
      <c r="Q57" s="11"/>
      <c r="R57" s="11"/>
      <c r="S57" s="11"/>
      <c r="T57" s="11"/>
      <c r="AU57" s="179"/>
    </row>
    <row r="58" ht="21.0" customHeight="1">
      <c r="AU58" s="49"/>
      <c r="AV58" s="200"/>
    </row>
    <row r="59" ht="21.0" customHeight="1">
      <c r="AV59" s="200"/>
    </row>
    <row r="60" ht="21.0" customHeight="1">
      <c r="AU60" s="200"/>
      <c r="AV60" s="200"/>
    </row>
    <row r="61" ht="21.0" customHeight="1">
      <c r="T61" s="185"/>
      <c r="AU61" s="200"/>
      <c r="AV61" s="200"/>
    </row>
    <row r="62" ht="21.0" customHeight="1">
      <c r="T62" s="185"/>
      <c r="AU62" s="200"/>
      <c r="AV62" s="200"/>
    </row>
    <row r="63" ht="21.0" customHeight="1">
      <c r="T63" s="185"/>
      <c r="AU63" s="200"/>
      <c r="AV63" s="200"/>
    </row>
    <row r="64" ht="21.0" customHeight="1">
      <c r="T64" s="185"/>
      <c r="AU64" s="200"/>
      <c r="AV64" s="200"/>
    </row>
    <row r="65" ht="21.0" customHeight="1">
      <c r="T65" s="185"/>
      <c r="AU65" s="200"/>
      <c r="AV65" s="200"/>
    </row>
    <row r="66" ht="21.0" customHeight="1">
      <c r="T66" s="185"/>
      <c r="AU66" s="200"/>
      <c r="AV66" s="200"/>
    </row>
    <row r="67" ht="21.0" customHeight="1">
      <c r="T67" s="185"/>
      <c r="AU67" s="200"/>
      <c r="AV67" s="200"/>
    </row>
    <row r="68" ht="21.0" customHeight="1">
      <c r="T68" s="185"/>
      <c r="V68" s="189"/>
      <c r="AU68" s="200"/>
      <c r="AV68" s="200"/>
    </row>
    <row r="69" ht="21.0" customHeight="1">
      <c r="T69" s="185"/>
      <c r="V69" s="189"/>
      <c r="AU69" s="200"/>
      <c r="AV69" s="200"/>
    </row>
  </sheetData>
  <mergeCells count="199">
    <mergeCell ref="K4:M4"/>
    <mergeCell ref="U4:AI4"/>
    <mergeCell ref="K3:S3"/>
    <mergeCell ref="K5:S5"/>
    <mergeCell ref="V5:AI6"/>
    <mergeCell ref="K6:N6"/>
    <mergeCell ref="V7:AI8"/>
    <mergeCell ref="K8:P8"/>
    <mergeCell ref="AJ8:AN8"/>
    <mergeCell ref="K9:S9"/>
    <mergeCell ref="AJ9:AN9"/>
    <mergeCell ref="V9:AI10"/>
    <mergeCell ref="AO9:AV9"/>
    <mergeCell ref="AK10:AN10"/>
    <mergeCell ref="AU10:AV10"/>
    <mergeCell ref="K10:N10"/>
    <mergeCell ref="K11:S11"/>
    <mergeCell ref="AJ6:AV7"/>
    <mergeCell ref="K7:S7"/>
    <mergeCell ref="V11:AI12"/>
    <mergeCell ref="AO11:AU11"/>
    <mergeCell ref="AO12:AU12"/>
    <mergeCell ref="B1:S2"/>
    <mergeCell ref="U1:AC3"/>
    <mergeCell ref="AD1:AI3"/>
    <mergeCell ref="AJ1:AV1"/>
    <mergeCell ref="AJ2:AV3"/>
    <mergeCell ref="AJ4:AV5"/>
    <mergeCell ref="K12:O12"/>
    <mergeCell ref="AU15:AV15"/>
    <mergeCell ref="AO16:AU16"/>
    <mergeCell ref="AO17:AU17"/>
    <mergeCell ref="AO18:AU18"/>
    <mergeCell ref="AO19:AU19"/>
    <mergeCell ref="K13:S13"/>
    <mergeCell ref="V13:AI14"/>
    <mergeCell ref="AO13:AU13"/>
    <mergeCell ref="K14:P14"/>
    <mergeCell ref="AO14:AU14"/>
    <mergeCell ref="V15:AI16"/>
    <mergeCell ref="AK15:AN15"/>
    <mergeCell ref="B3:I12"/>
    <mergeCell ref="B13:D13"/>
    <mergeCell ref="F13:G13"/>
    <mergeCell ref="H13:I13"/>
    <mergeCell ref="B14:D14"/>
    <mergeCell ref="F14:G14"/>
    <mergeCell ref="H14:I14"/>
    <mergeCell ref="B18:R18"/>
    <mergeCell ref="B19:L19"/>
    <mergeCell ref="M19:P19"/>
    <mergeCell ref="P22:Q22"/>
    <mergeCell ref="O24:Q24"/>
    <mergeCell ref="V24:AI25"/>
    <mergeCell ref="K25:R25"/>
    <mergeCell ref="P26:S26"/>
    <mergeCell ref="T26:T29"/>
    <mergeCell ref="V26:AI27"/>
    <mergeCell ref="B23:H23"/>
    <mergeCell ref="C25:H25"/>
    <mergeCell ref="B26:H26"/>
    <mergeCell ref="I26:K26"/>
    <mergeCell ref="B27:H27"/>
    <mergeCell ref="B28:H28"/>
    <mergeCell ref="B29:H29"/>
    <mergeCell ref="V19:AI20"/>
    <mergeCell ref="AK20:AN20"/>
    <mergeCell ref="AU20:AV20"/>
    <mergeCell ref="U21:AI21"/>
    <mergeCell ref="AO21:AU21"/>
    <mergeCell ref="C16:E16"/>
    <mergeCell ref="C17:E17"/>
    <mergeCell ref="I17:K17"/>
    <mergeCell ref="L17:N17"/>
    <mergeCell ref="O17:Q17"/>
    <mergeCell ref="V17:AI18"/>
    <mergeCell ref="K20:L20"/>
    <mergeCell ref="F17:H17"/>
    <mergeCell ref="C20:J20"/>
    <mergeCell ref="C21:F21"/>
    <mergeCell ref="G21:J21"/>
    <mergeCell ref="K21:L21"/>
    <mergeCell ref="O21:R21"/>
    <mergeCell ref="C22:F22"/>
    <mergeCell ref="G22:J22"/>
    <mergeCell ref="K22:L22"/>
    <mergeCell ref="V22:AI23"/>
    <mergeCell ref="AO22:AU22"/>
    <mergeCell ref="P23:Q23"/>
    <mergeCell ref="AO23:AU23"/>
    <mergeCell ref="AO24:AU24"/>
    <mergeCell ref="AK26:AO26"/>
    <mergeCell ref="AK27:AK28"/>
    <mergeCell ref="AL27:AS28"/>
    <mergeCell ref="V28:AI29"/>
    <mergeCell ref="U30:AA30"/>
    <mergeCell ref="AC30:AD30"/>
    <mergeCell ref="AE30:AH30"/>
    <mergeCell ref="AI30:AJ30"/>
    <mergeCell ref="AL30:AM30"/>
    <mergeCell ref="AO30:AP30"/>
    <mergeCell ref="AR30:AS30"/>
    <mergeCell ref="AL32:AO32"/>
    <mergeCell ref="AR32:AS32"/>
    <mergeCell ref="W32:AA32"/>
    <mergeCell ref="W33:AA33"/>
    <mergeCell ref="W34:AA34"/>
    <mergeCell ref="W35:AA35"/>
    <mergeCell ref="U39:AA39"/>
    <mergeCell ref="V40:AA40"/>
    <mergeCell ref="V41:AA41"/>
    <mergeCell ref="V50:Y50"/>
    <mergeCell ref="Z50:AC50"/>
    <mergeCell ref="U52:AC52"/>
    <mergeCell ref="V53:AC53"/>
    <mergeCell ref="V54:AC54"/>
    <mergeCell ref="V55:AC55"/>
    <mergeCell ref="V56:AC56"/>
    <mergeCell ref="V42:AA42"/>
    <mergeCell ref="V43:AA43"/>
    <mergeCell ref="U46:AB46"/>
    <mergeCell ref="V48:Y48"/>
    <mergeCell ref="Z48:AC48"/>
    <mergeCell ref="V49:Y49"/>
    <mergeCell ref="Z49:AC49"/>
    <mergeCell ref="H46:M46"/>
    <mergeCell ref="N46:S46"/>
    <mergeCell ref="B40:S40"/>
    <mergeCell ref="B41:S41"/>
    <mergeCell ref="B42:S42"/>
    <mergeCell ref="B43:S43"/>
    <mergeCell ref="B44:S44"/>
    <mergeCell ref="A45:S45"/>
    <mergeCell ref="A46:G46"/>
    <mergeCell ref="H51:M51"/>
    <mergeCell ref="N51:S51"/>
    <mergeCell ref="A52:G53"/>
    <mergeCell ref="H52:M53"/>
    <mergeCell ref="N52:S53"/>
    <mergeCell ref="A54:G55"/>
    <mergeCell ref="H54:M55"/>
    <mergeCell ref="N54:S55"/>
    <mergeCell ref="A47:G48"/>
    <mergeCell ref="H47:M48"/>
    <mergeCell ref="N47:S48"/>
    <mergeCell ref="A49:G50"/>
    <mergeCell ref="H49:M50"/>
    <mergeCell ref="N49:S50"/>
    <mergeCell ref="A51:G51"/>
    <mergeCell ref="AD31:AI31"/>
    <mergeCell ref="AD32:AI32"/>
    <mergeCell ref="B30:H30"/>
    <mergeCell ref="B31:E31"/>
    <mergeCell ref="J31:S31"/>
    <mergeCell ref="W31:AA31"/>
    <mergeCell ref="AL31:AS31"/>
    <mergeCell ref="B32:S32"/>
    <mergeCell ref="AR33:AS33"/>
    <mergeCell ref="AD33:AI33"/>
    <mergeCell ref="AL33:AO33"/>
    <mergeCell ref="AD34:AI34"/>
    <mergeCell ref="AL34:AS34"/>
    <mergeCell ref="AD35:AI35"/>
    <mergeCell ref="AL35:AQ35"/>
    <mergeCell ref="AR35:AS35"/>
    <mergeCell ref="B33:S33"/>
    <mergeCell ref="B34:S34"/>
    <mergeCell ref="B35:S35"/>
    <mergeCell ref="B36:S36"/>
    <mergeCell ref="B37:S37"/>
    <mergeCell ref="B38:S38"/>
    <mergeCell ref="B39:S39"/>
    <mergeCell ref="AB41:AJ41"/>
    <mergeCell ref="AB42:AJ42"/>
    <mergeCell ref="AB43:AJ43"/>
    <mergeCell ref="U47:AE47"/>
    <mergeCell ref="AE48:AI48"/>
    <mergeCell ref="AE49:AI49"/>
    <mergeCell ref="AE50:AI50"/>
    <mergeCell ref="AM36:AQ36"/>
    <mergeCell ref="AL37:AQ37"/>
    <mergeCell ref="AL38:AQ38"/>
    <mergeCell ref="AM39:AS39"/>
    <mergeCell ref="AB40:AJ40"/>
    <mergeCell ref="AM40:AS40"/>
    <mergeCell ref="AL41:AS41"/>
    <mergeCell ref="AJ49:AM49"/>
    <mergeCell ref="AJ50:AM50"/>
    <mergeCell ref="AE53:AL53"/>
    <mergeCell ref="AE54:AL54"/>
    <mergeCell ref="AE55:AL55"/>
    <mergeCell ref="AE56:AL56"/>
    <mergeCell ref="AL42:AS42"/>
    <mergeCell ref="AM43:AS43"/>
    <mergeCell ref="AL44:AS44"/>
    <mergeCell ref="AL45:AS45"/>
    <mergeCell ref="AL46:AS46"/>
    <mergeCell ref="AL47:AS47"/>
    <mergeCell ref="AJ48:AM48"/>
  </mergeCells>
  <conditionalFormatting sqref="B23:B24">
    <cfRule type="colorScale" priority="1">
      <colorScale>
        <cfvo type="formula" val="0"/>
        <cfvo type="formula" val="4"/>
        <cfvo type="formula" val="8"/>
        <color rgb="FFA4C2F4"/>
        <color rgb="FF6D9EEB"/>
        <color rgb="FF1155CC"/>
      </colorScale>
    </cfRule>
  </conditionalFormatting>
  <conditionalFormatting sqref="L26:O26 S27:S30">
    <cfRule type="notContainsBlanks" dxfId="0" priority="2">
      <formula>LEN(TRIM(L26))&gt;0</formula>
    </cfRule>
  </conditionalFormatting>
  <conditionalFormatting sqref="L26:O26 S27:S30">
    <cfRule type="notContainsBlanks" dxfId="1" priority="3">
      <formula>LEN(TRIM(L26))&gt;0</formula>
    </cfRule>
  </conditionalFormatting>
  <conditionalFormatting sqref="J27:R30">
    <cfRule type="notContainsBlanks" dxfId="2" priority="4">
      <formula>LEN(TRIM(J27))&gt;0</formula>
    </cfRule>
  </conditionalFormatting>
  <conditionalFormatting sqref="B27:H27 B29">
    <cfRule type="notContainsBlanks" dxfId="3" priority="5">
      <formula>LEN(TRIM(B27))&gt;0</formula>
    </cfRule>
  </conditionalFormatting>
  <conditionalFormatting sqref="B28:H28 B30">
    <cfRule type="notContainsBlanks" dxfId="4" priority="6">
      <formula>LEN(TRIM(B28))&gt;0</formula>
    </cfRule>
  </conditionalFormatting>
  <conditionalFormatting sqref="AK30 AN30 AQ30">
    <cfRule type="notContainsBlanks" dxfId="5" priority="7">
      <formula>LEN(TRIM(AK30))&gt;0</formula>
    </cfRule>
  </conditionalFormatting>
  <conditionalFormatting sqref="AK30 AN30 AQ30">
    <cfRule type="notContainsBlanks" dxfId="6" priority="8">
      <formula>LEN(TRIM(AK30))&gt;0</formula>
    </cfRule>
  </conditionalFormatting>
  <conditionalFormatting sqref="F17:Q17">
    <cfRule type="notContainsBlanks" dxfId="1" priority="9">
      <formula>LEN(TRIM(F17))&gt;0</formula>
    </cfRule>
  </conditionalFormatting>
  <conditionalFormatting sqref="AK11:AN14">
    <cfRule type="notContainsBlanks" dxfId="7" priority="10">
      <formula>LEN(TRIM(AK11))&gt;0</formula>
    </cfRule>
  </conditionalFormatting>
  <conditionalFormatting sqref="AK16:AN19">
    <cfRule type="notContainsBlanks" dxfId="8" priority="11">
      <formula>LEN(TRIM(AK16))&gt;0</formula>
    </cfRule>
  </conditionalFormatting>
  <conditionalFormatting sqref="AK21:AN24">
    <cfRule type="notContainsBlanks" dxfId="9" priority="12">
      <formula>LEN(TRIM(AK21))&gt;0</formula>
    </cfRule>
  </conditionalFormatting>
  <conditionalFormatting sqref="F16:Q16">
    <cfRule type="notContainsBlanks" dxfId="10" priority="13">
      <formula>LEN(TRIM(F16))&gt;0</formula>
    </cfRule>
  </conditionalFormatting>
  <conditionalFormatting sqref="U31:U35">
    <cfRule type="notContainsBlanks" dxfId="11" priority="14">
      <formula>LEN(TRIM(U31))&gt;0</formula>
    </cfRule>
  </conditionalFormatting>
  <conditionalFormatting sqref="V31:V35">
    <cfRule type="notContainsBlanks" dxfId="12" priority="15">
      <formula>LEN(TRIM(V31))&gt;0</formula>
    </cfRule>
  </conditionalFormatting>
  <dataValidations>
    <dataValidation type="list" allowBlank="1" showInputMessage="1" prompt="Either select from the list, or discuss your choice with your GM." sqref="B13">
      <formula1>"Dwarf,Troll,Human,Ork,Elf"</formula1>
    </dataValidation>
  </dataValidation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2" width="3.71"/>
  </cols>
  <sheetData>
    <row r="1" ht="21.0" customHeight="1">
      <c r="A1" s="189"/>
      <c r="B1" s="364" t="s">
        <v>763</v>
      </c>
      <c r="J1" s="365" t="s">
        <v>764</v>
      </c>
      <c r="L1" s="366" t="s">
        <v>765</v>
      </c>
      <c r="T1" s="189"/>
      <c r="U1" s="189"/>
      <c r="V1" s="445" t="s">
        <v>905</v>
      </c>
      <c r="AK1" s="14" t="s">
        <v>22</v>
      </c>
    </row>
    <row r="2" ht="21.0" customHeight="1">
      <c r="A2" s="189"/>
      <c r="T2" s="189"/>
      <c r="U2" s="189"/>
      <c r="AK2" s="17" t="s">
        <v>906</v>
      </c>
    </row>
    <row r="3" ht="21.0" customHeight="1">
      <c r="B3" s="368"/>
      <c r="C3" s="31"/>
      <c r="D3" s="31"/>
      <c r="E3" s="31"/>
      <c r="F3" s="31"/>
      <c r="G3" s="31"/>
      <c r="H3" s="31"/>
      <c r="I3" s="31"/>
      <c r="L3" s="369"/>
      <c r="M3" s="31"/>
      <c r="N3" s="31"/>
      <c r="O3" s="31"/>
      <c r="P3" s="31"/>
      <c r="Q3" s="31"/>
      <c r="R3" s="31"/>
      <c r="S3" s="31"/>
      <c r="T3" s="31"/>
      <c r="V3" s="446" t="s">
        <v>907</v>
      </c>
    </row>
    <row r="4" ht="21.0" customHeight="1">
      <c r="B4" s="371" t="s">
        <v>769</v>
      </c>
      <c r="D4" s="372"/>
      <c r="E4" s="372"/>
      <c r="F4" s="372"/>
      <c r="G4" s="372"/>
      <c r="H4" s="372"/>
      <c r="L4" s="371" t="s">
        <v>770</v>
      </c>
      <c r="O4" s="372"/>
      <c r="P4" s="372"/>
      <c r="Q4" s="372"/>
      <c r="R4" s="372"/>
      <c r="S4" s="372"/>
      <c r="V4" s="22" t="s">
        <v>25</v>
      </c>
      <c r="AK4" s="23" t="s">
        <v>908</v>
      </c>
    </row>
    <row r="5" ht="21.0" customHeight="1">
      <c r="B5" s="368"/>
      <c r="C5" s="31"/>
      <c r="D5" s="31"/>
      <c r="E5" s="31"/>
      <c r="F5" s="31"/>
      <c r="G5" s="31"/>
      <c r="H5" s="31"/>
      <c r="I5" s="31"/>
      <c r="J5" s="31"/>
      <c r="K5" s="31"/>
      <c r="L5" s="31"/>
      <c r="M5" s="31"/>
      <c r="N5" s="31"/>
      <c r="O5" s="31"/>
      <c r="P5" s="31"/>
      <c r="Q5" s="31"/>
      <c r="R5" s="31"/>
      <c r="S5" s="31"/>
      <c r="T5" s="31"/>
      <c r="V5" s="35"/>
      <c r="W5" s="38" t="s">
        <v>909</v>
      </c>
      <c r="AK5" s="23" t="s">
        <v>910</v>
      </c>
    </row>
    <row r="6" ht="21.0" customHeight="1">
      <c r="B6" s="371" t="s">
        <v>774</v>
      </c>
      <c r="L6" s="49"/>
      <c r="M6" s="49"/>
      <c r="N6" s="49"/>
      <c r="O6" s="49"/>
      <c r="P6" s="49"/>
      <c r="Q6" s="49"/>
      <c r="R6" s="49"/>
      <c r="S6" s="49"/>
      <c r="V6" s="374"/>
      <c r="AK6" s="23" t="s">
        <v>911</v>
      </c>
    </row>
    <row r="7" ht="21.0" customHeight="1">
      <c r="A7" s="49"/>
      <c r="O7" s="459" t="s">
        <v>912</v>
      </c>
      <c r="V7" s="35"/>
      <c r="W7" s="38" t="s">
        <v>913</v>
      </c>
    </row>
    <row r="8" ht="21.0" customHeight="1">
      <c r="A8" s="49"/>
      <c r="B8" s="460"/>
      <c r="C8" s="460"/>
      <c r="D8" s="460"/>
      <c r="E8" s="460"/>
      <c r="F8" s="460"/>
      <c r="G8" s="460"/>
      <c r="H8" s="460"/>
      <c r="I8" s="460"/>
      <c r="J8" s="460"/>
      <c r="K8" s="460"/>
      <c r="L8" s="49"/>
      <c r="M8" s="461" t="s">
        <v>914</v>
      </c>
      <c r="P8" s="462" t="s">
        <v>915</v>
      </c>
      <c r="R8" s="463" t="s">
        <v>916</v>
      </c>
      <c r="V8" s="374"/>
      <c r="AK8" s="382" t="s">
        <v>779</v>
      </c>
      <c r="AL8" s="40"/>
      <c r="AM8" s="40"/>
      <c r="AN8" s="40"/>
      <c r="AO8" s="71"/>
      <c r="AP8" s="383"/>
      <c r="AQ8" s="383"/>
      <c r="AR8" s="383"/>
      <c r="AS8" s="383"/>
      <c r="AT8" s="383"/>
      <c r="AU8" s="383"/>
      <c r="AV8" s="383"/>
      <c r="AW8" s="383"/>
      <c r="AX8" s="383"/>
      <c r="AY8" s="383"/>
      <c r="AZ8" s="384"/>
    </row>
    <row r="9" ht="21.0" customHeight="1">
      <c r="A9" s="49"/>
      <c r="B9" s="464" t="s">
        <v>917</v>
      </c>
      <c r="H9" s="49"/>
      <c r="I9" s="49"/>
      <c r="J9" s="49"/>
      <c r="K9" s="49"/>
      <c r="L9" s="49"/>
      <c r="M9" s="461" t="s">
        <v>918</v>
      </c>
      <c r="O9" s="462" t="s">
        <v>919</v>
      </c>
      <c r="S9" s="463" t="s">
        <v>920</v>
      </c>
      <c r="V9" s="35"/>
      <c r="W9" s="38" t="s">
        <v>921</v>
      </c>
      <c r="AK9" s="386" t="s">
        <v>782</v>
      </c>
    </row>
    <row r="10" ht="21.0" customHeight="1">
      <c r="A10" s="49"/>
      <c r="B10" s="189"/>
      <c r="F10" s="49"/>
      <c r="G10" s="49"/>
      <c r="H10" s="49"/>
      <c r="I10" s="49"/>
      <c r="J10" s="49"/>
      <c r="K10" s="49"/>
      <c r="L10" s="49"/>
      <c r="M10" s="461" t="s">
        <v>922</v>
      </c>
      <c r="Q10" s="463" t="s">
        <v>923</v>
      </c>
      <c r="V10" s="374"/>
      <c r="AL10" s="391" t="s">
        <v>67</v>
      </c>
      <c r="AM10" s="392" t="s">
        <v>784</v>
      </c>
      <c r="AN10" s="40"/>
      <c r="AO10" s="40"/>
      <c r="AP10" s="40"/>
      <c r="AQ10" s="40"/>
      <c r="AR10" s="392"/>
      <c r="AS10" s="392"/>
      <c r="AT10" s="391" t="s">
        <v>67</v>
      </c>
      <c r="AU10" s="393" t="s">
        <v>785</v>
      </c>
      <c r="AV10" s="40"/>
      <c r="AW10" s="391"/>
      <c r="AX10" s="393" t="s">
        <v>786</v>
      </c>
      <c r="AY10" s="40"/>
    </row>
    <row r="11" ht="21.0" customHeight="1">
      <c r="A11" s="49"/>
      <c r="B11" s="375" t="s">
        <v>552</v>
      </c>
      <c r="G11" s="376"/>
      <c r="H11" s="377" t="s">
        <v>776</v>
      </c>
      <c r="I11" s="40"/>
      <c r="J11" s="40"/>
      <c r="K11" s="378"/>
      <c r="L11" s="379" t="s">
        <v>777</v>
      </c>
      <c r="M11" s="71"/>
      <c r="V11" s="374"/>
      <c r="AL11" s="394" t="s">
        <v>924</v>
      </c>
      <c r="AM11" s="31"/>
      <c r="AN11" s="31"/>
      <c r="AO11" s="31"/>
      <c r="AP11" s="31"/>
      <c r="AQ11" s="31"/>
      <c r="AR11" s="31"/>
      <c r="AS11" s="31"/>
      <c r="AT11" s="31"/>
      <c r="AU11" s="31"/>
      <c r="AV11" s="395" t="s">
        <v>70</v>
      </c>
      <c r="AY11" s="396"/>
    </row>
    <row r="12" ht="21.0" customHeight="1">
      <c r="B12" s="35"/>
      <c r="C12" s="35"/>
      <c r="D12" s="35"/>
      <c r="E12" s="35"/>
      <c r="G12" s="380" t="s">
        <v>553</v>
      </c>
      <c r="H12" s="31"/>
      <c r="I12" s="31"/>
      <c r="J12" s="227"/>
      <c r="K12" s="381"/>
      <c r="L12" s="40"/>
      <c r="M12" s="136" t="s">
        <v>67</v>
      </c>
      <c r="V12" s="373"/>
      <c r="W12" s="38" t="s">
        <v>925</v>
      </c>
      <c r="AL12" s="69"/>
      <c r="AM12" s="31"/>
      <c r="AN12" s="31"/>
      <c r="AO12" s="31"/>
      <c r="AP12" s="31"/>
      <c r="AQ12" s="31"/>
      <c r="AR12" s="31"/>
      <c r="AS12" s="31"/>
      <c r="AT12" s="31"/>
      <c r="AU12" s="31"/>
      <c r="AV12" s="399" t="s">
        <v>793</v>
      </c>
      <c r="AY12" s="396"/>
    </row>
    <row r="13" ht="21.0" customHeight="1">
      <c r="I13" s="43"/>
      <c r="J13" s="139"/>
      <c r="K13" s="139"/>
      <c r="L13" s="139"/>
      <c r="M13" s="49"/>
      <c r="N13" s="49"/>
      <c r="O13" s="385" t="s">
        <v>780</v>
      </c>
      <c r="P13" s="40"/>
      <c r="Q13" s="40"/>
      <c r="R13" s="40"/>
      <c r="S13" s="40"/>
      <c r="T13" s="40"/>
      <c r="V13" s="374"/>
      <c r="AL13" s="69"/>
      <c r="AM13" s="31"/>
      <c r="AN13" s="31"/>
      <c r="AO13" s="31"/>
      <c r="AP13" s="31"/>
      <c r="AQ13" s="31"/>
      <c r="AR13" s="31"/>
      <c r="AS13" s="31"/>
      <c r="AT13" s="31"/>
      <c r="AU13" s="31"/>
      <c r="AV13" s="399" t="s">
        <v>794</v>
      </c>
      <c r="AY13" s="401"/>
    </row>
    <row r="14" ht="21.0" customHeight="1">
      <c r="A14" s="387"/>
      <c r="G14" s="388" t="s">
        <v>783</v>
      </c>
      <c r="H14" s="31"/>
      <c r="I14" s="389"/>
      <c r="J14" s="389"/>
      <c r="K14" s="389"/>
      <c r="L14" s="389"/>
      <c r="M14" s="389"/>
      <c r="N14" s="389"/>
      <c r="O14" s="390"/>
      <c r="P14" s="390"/>
      <c r="Q14" s="390"/>
      <c r="R14" s="390"/>
      <c r="S14" s="390"/>
      <c r="T14" s="390"/>
      <c r="V14" s="374"/>
      <c r="AL14" s="69"/>
      <c r="AM14" s="31"/>
      <c r="AN14" s="31"/>
      <c r="AO14" s="31"/>
      <c r="AP14" s="31"/>
      <c r="AQ14" s="31"/>
      <c r="AR14" s="31"/>
      <c r="AS14" s="31"/>
      <c r="AT14" s="31"/>
      <c r="AU14" s="31"/>
      <c r="AV14" s="399" t="s">
        <v>796</v>
      </c>
      <c r="AY14" s="402"/>
    </row>
    <row r="15" ht="21.0" customHeight="1">
      <c r="A15" s="49"/>
      <c r="V15" s="373"/>
      <c r="W15" s="447" t="s">
        <v>926</v>
      </c>
      <c r="AL15" s="69"/>
      <c r="AM15" s="31"/>
      <c r="AN15" s="31"/>
      <c r="AO15" s="31"/>
      <c r="AP15" s="31"/>
      <c r="AQ15" s="31"/>
      <c r="AR15" s="31"/>
      <c r="AS15" s="31"/>
      <c r="AT15" s="31"/>
      <c r="AU15" s="31"/>
    </row>
    <row r="16" ht="21.0" customHeight="1">
      <c r="B16" s="398" t="s">
        <v>927</v>
      </c>
      <c r="E16" s="49"/>
      <c r="F16" s="398" t="s">
        <v>928</v>
      </c>
      <c r="I16" s="49"/>
      <c r="J16" s="398" t="s">
        <v>929</v>
      </c>
      <c r="M16" s="49"/>
      <c r="N16" s="398" t="s">
        <v>930</v>
      </c>
      <c r="Q16" s="49"/>
      <c r="R16" s="398" t="s">
        <v>931</v>
      </c>
      <c r="V16" s="374"/>
      <c r="AL16" s="391"/>
      <c r="AM16" s="392" t="s">
        <v>784</v>
      </c>
      <c r="AN16" s="40"/>
      <c r="AO16" s="40"/>
      <c r="AP16" s="40"/>
      <c r="AQ16" s="40"/>
      <c r="AR16" s="392"/>
      <c r="AS16" s="392"/>
      <c r="AT16" s="391"/>
      <c r="AU16" s="393" t="s">
        <v>785</v>
      </c>
      <c r="AV16" s="40"/>
      <c r="AW16" s="391"/>
      <c r="AX16" s="393" t="s">
        <v>786</v>
      </c>
      <c r="AY16" s="40"/>
    </row>
    <row r="17" ht="21.0" customHeight="1">
      <c r="A17" s="387"/>
      <c r="E17" s="400"/>
      <c r="I17" s="400"/>
      <c r="M17" s="49"/>
      <c r="Q17" s="400"/>
      <c r="V17" s="374"/>
      <c r="AL17" s="69"/>
      <c r="AM17" s="31"/>
      <c r="AN17" s="31"/>
      <c r="AO17" s="31"/>
      <c r="AP17" s="31"/>
      <c r="AQ17" s="31"/>
      <c r="AR17" s="31"/>
      <c r="AS17" s="31"/>
      <c r="AT17" s="31"/>
      <c r="AU17" s="31"/>
      <c r="AV17" s="395" t="s">
        <v>70</v>
      </c>
      <c r="AY17" s="396"/>
    </row>
    <row r="18" ht="21.0" customHeight="1">
      <c r="A18" s="387"/>
      <c r="B18" s="37"/>
      <c r="C18" s="400"/>
      <c r="E18" s="49"/>
      <c r="F18" s="37"/>
      <c r="G18" s="400"/>
      <c r="I18" s="49"/>
      <c r="J18" s="37"/>
      <c r="K18" s="400"/>
      <c r="M18" s="49"/>
      <c r="N18" s="37"/>
      <c r="O18" s="400"/>
      <c r="Q18" s="49"/>
      <c r="R18" s="37"/>
      <c r="S18" s="400"/>
      <c r="V18" s="373"/>
      <c r="W18" s="38" t="s">
        <v>932</v>
      </c>
      <c r="AL18" s="69"/>
      <c r="AM18" s="31"/>
      <c r="AN18" s="31"/>
      <c r="AO18" s="31"/>
      <c r="AP18" s="31"/>
      <c r="AQ18" s="31"/>
      <c r="AR18" s="31"/>
      <c r="AS18" s="31"/>
      <c r="AT18" s="31"/>
      <c r="AU18" s="31"/>
      <c r="AV18" s="399" t="s">
        <v>793</v>
      </c>
      <c r="AY18" s="396"/>
    </row>
    <row r="19" ht="21.0" customHeight="1">
      <c r="A19" s="387"/>
      <c r="C19" s="400"/>
      <c r="G19" s="400"/>
      <c r="K19" s="403"/>
      <c r="S19" s="400"/>
      <c r="V19" s="374"/>
      <c r="AL19" s="69"/>
      <c r="AM19" s="31"/>
      <c r="AN19" s="31"/>
      <c r="AO19" s="31"/>
      <c r="AP19" s="31"/>
      <c r="AQ19" s="31"/>
      <c r="AR19" s="31"/>
      <c r="AS19" s="31"/>
      <c r="AT19" s="31"/>
      <c r="AU19" s="31"/>
      <c r="AV19" s="399" t="s">
        <v>794</v>
      </c>
      <c r="AY19" s="401"/>
    </row>
    <row r="20" ht="21.0" customHeight="1">
      <c r="A20" s="387"/>
      <c r="B20" s="405" t="s">
        <v>798</v>
      </c>
      <c r="E20" s="49"/>
      <c r="F20" s="405" t="s">
        <v>798</v>
      </c>
      <c r="J20" s="406" t="s">
        <v>799</v>
      </c>
      <c r="K20" s="9"/>
      <c r="L20" s="10"/>
      <c r="N20" s="405" t="s">
        <v>798</v>
      </c>
      <c r="R20" s="405" t="s">
        <v>798</v>
      </c>
      <c r="V20" s="373"/>
      <c r="W20" s="447" t="s">
        <v>933</v>
      </c>
      <c r="AL20" s="69"/>
      <c r="AM20" s="31"/>
      <c r="AN20" s="31"/>
      <c r="AO20" s="31"/>
      <c r="AP20" s="31"/>
      <c r="AQ20" s="31"/>
      <c r="AR20" s="31"/>
      <c r="AS20" s="31"/>
      <c r="AT20" s="31"/>
      <c r="AU20" s="31"/>
      <c r="AV20" s="399" t="s">
        <v>796</v>
      </c>
      <c r="AY20" s="402"/>
    </row>
    <row r="21" ht="21.0" customHeight="1">
      <c r="A21" s="387"/>
      <c r="E21" s="400"/>
      <c r="I21" s="403"/>
      <c r="J21" s="407"/>
      <c r="L21" s="408"/>
      <c r="M21" s="403"/>
      <c r="Q21" s="400"/>
      <c r="V21" s="374"/>
      <c r="AL21" s="69"/>
      <c r="AM21" s="31"/>
      <c r="AN21" s="31"/>
      <c r="AO21" s="31"/>
      <c r="AP21" s="31"/>
      <c r="AQ21" s="31"/>
      <c r="AR21" s="31"/>
      <c r="AS21" s="31"/>
      <c r="AT21" s="31"/>
      <c r="AU21" s="31"/>
    </row>
    <row r="22" ht="21.0" customHeight="1">
      <c r="A22" s="387"/>
      <c r="B22" s="37"/>
      <c r="C22" s="400"/>
      <c r="E22" s="49"/>
      <c r="F22" s="37"/>
      <c r="G22" s="400"/>
      <c r="I22" s="49"/>
      <c r="J22" s="409"/>
      <c r="K22" s="15"/>
      <c r="L22" s="16"/>
      <c r="M22" s="49"/>
      <c r="N22" s="37"/>
      <c r="O22" s="400"/>
      <c r="Q22" s="49"/>
      <c r="R22" s="37"/>
      <c r="S22" s="400"/>
      <c r="V22" s="374"/>
      <c r="AL22" s="391"/>
      <c r="AM22" s="392" t="s">
        <v>784</v>
      </c>
      <c r="AN22" s="40"/>
      <c r="AO22" s="40"/>
      <c r="AP22" s="40"/>
      <c r="AQ22" s="40"/>
      <c r="AR22" s="392"/>
      <c r="AS22" s="392"/>
      <c r="AT22" s="391"/>
      <c r="AU22" s="393" t="s">
        <v>785</v>
      </c>
      <c r="AV22" s="40"/>
      <c r="AW22" s="391"/>
      <c r="AX22" s="393" t="s">
        <v>786</v>
      </c>
      <c r="AY22" s="40"/>
    </row>
    <row r="23" ht="21.0" customHeight="1">
      <c r="A23" s="387"/>
      <c r="B23" s="49"/>
      <c r="C23" s="49"/>
      <c r="D23" s="49"/>
      <c r="E23" s="49"/>
      <c r="G23" s="400"/>
      <c r="I23" s="49"/>
      <c r="J23" s="49"/>
      <c r="K23" s="403"/>
      <c r="L23" s="49"/>
      <c r="M23" s="49"/>
      <c r="N23" s="49"/>
      <c r="O23" s="400"/>
      <c r="Q23" s="49"/>
      <c r="R23" s="49"/>
      <c r="S23" s="400"/>
      <c r="T23" s="49"/>
      <c r="V23" s="98" t="s">
        <v>934</v>
      </c>
      <c r="AL23" s="69"/>
      <c r="AM23" s="31"/>
      <c r="AN23" s="31"/>
      <c r="AO23" s="31"/>
      <c r="AP23" s="31"/>
      <c r="AQ23" s="31"/>
      <c r="AR23" s="31"/>
      <c r="AS23" s="31"/>
      <c r="AT23" s="31"/>
      <c r="AU23" s="31"/>
      <c r="AV23" s="395" t="s">
        <v>70</v>
      </c>
      <c r="AY23" s="396"/>
    </row>
    <row r="24" ht="21.0" customHeight="1">
      <c r="A24" s="387"/>
      <c r="B24" s="397" t="s">
        <v>935</v>
      </c>
      <c r="F24" s="398" t="s">
        <v>936</v>
      </c>
      <c r="J24" s="398" t="s">
        <v>937</v>
      </c>
      <c r="M24" s="49"/>
      <c r="N24" s="398" t="s">
        <v>938</v>
      </c>
      <c r="R24" s="398" t="s">
        <v>939</v>
      </c>
      <c r="V24" s="101"/>
      <c r="W24" s="27"/>
      <c r="AL24" s="69"/>
      <c r="AM24" s="31"/>
      <c r="AN24" s="31"/>
      <c r="AO24" s="31"/>
      <c r="AP24" s="31"/>
      <c r="AQ24" s="31"/>
      <c r="AR24" s="31"/>
      <c r="AS24" s="31"/>
      <c r="AT24" s="31"/>
      <c r="AU24" s="31"/>
      <c r="AV24" s="399" t="s">
        <v>793</v>
      </c>
      <c r="AY24" s="396"/>
    </row>
    <row r="25" ht="21.0" customHeight="1">
      <c r="A25" s="387"/>
      <c r="E25" s="400"/>
      <c r="M25" s="49"/>
      <c r="Q25" s="400"/>
      <c r="V25" s="106"/>
      <c r="AL25" s="69"/>
      <c r="AM25" s="31"/>
      <c r="AN25" s="31"/>
      <c r="AO25" s="31"/>
      <c r="AP25" s="31"/>
      <c r="AQ25" s="31"/>
      <c r="AR25" s="31"/>
      <c r="AS25" s="31"/>
      <c r="AT25" s="31"/>
      <c r="AU25" s="31"/>
      <c r="AV25" s="399" t="s">
        <v>794</v>
      </c>
      <c r="AY25" s="401"/>
    </row>
    <row r="26" ht="21.0" customHeight="1">
      <c r="A26" s="387"/>
      <c r="B26" s="37"/>
      <c r="C26" s="400"/>
      <c r="E26" s="49"/>
      <c r="F26" s="37"/>
      <c r="G26" s="400"/>
      <c r="J26" s="37"/>
      <c r="K26" s="400"/>
      <c r="M26" s="49"/>
      <c r="N26" s="37"/>
      <c r="O26" s="400"/>
      <c r="Q26" s="49"/>
      <c r="R26" s="37"/>
      <c r="S26" s="400"/>
      <c r="V26" s="101"/>
      <c r="W26" s="27"/>
      <c r="AL26" s="69"/>
      <c r="AM26" s="31"/>
      <c r="AN26" s="31"/>
      <c r="AO26" s="31"/>
      <c r="AP26" s="31"/>
      <c r="AQ26" s="31"/>
      <c r="AR26" s="31"/>
      <c r="AS26" s="31"/>
      <c r="AT26" s="31"/>
      <c r="AU26" s="31"/>
      <c r="AV26" s="399" t="s">
        <v>796</v>
      </c>
      <c r="AY26" s="402"/>
    </row>
    <row r="27" ht="19.5" customHeight="1">
      <c r="V27" s="106"/>
      <c r="AL27" s="69"/>
      <c r="AM27" s="31"/>
      <c r="AN27" s="31"/>
      <c r="AO27" s="31"/>
      <c r="AP27" s="31"/>
      <c r="AQ27" s="31"/>
      <c r="AR27" s="31"/>
      <c r="AS27" s="31"/>
      <c r="AT27" s="31"/>
      <c r="AU27" s="31"/>
    </row>
    <row r="28" ht="21.0" customHeight="1">
      <c r="B28" s="410" t="s">
        <v>809</v>
      </c>
      <c r="C28" s="40"/>
      <c r="D28" s="35"/>
      <c r="E28" s="35"/>
      <c r="F28" s="35"/>
      <c r="G28" s="35"/>
      <c r="H28" s="35"/>
      <c r="I28" s="35"/>
      <c r="J28" s="35"/>
      <c r="K28" s="35"/>
      <c r="L28" s="35"/>
      <c r="N28" s="411" t="s">
        <v>810</v>
      </c>
      <c r="O28" s="31"/>
      <c r="P28" s="31"/>
      <c r="Q28" s="390"/>
      <c r="R28" s="390"/>
      <c r="S28" s="390"/>
      <c r="T28" s="390"/>
      <c r="V28" s="417" t="s">
        <v>813</v>
      </c>
      <c r="AC28" s="274" t="s">
        <v>814</v>
      </c>
      <c r="AL28" s="391"/>
      <c r="AM28" s="392" t="s">
        <v>784</v>
      </c>
      <c r="AN28" s="40"/>
      <c r="AO28" s="40"/>
      <c r="AP28" s="40"/>
      <c r="AQ28" s="40"/>
      <c r="AR28" s="392"/>
      <c r="AS28" s="392"/>
      <c r="AT28" s="391"/>
      <c r="AU28" s="393" t="s">
        <v>785</v>
      </c>
      <c r="AV28" s="40"/>
      <c r="AW28" s="391"/>
      <c r="AX28" s="393" t="s">
        <v>786</v>
      </c>
      <c r="AY28" s="40"/>
    </row>
    <row r="29" ht="21.0" customHeight="1">
      <c r="A29" s="387"/>
      <c r="B29" s="412"/>
      <c r="C29" s="387"/>
      <c r="D29" s="412"/>
      <c r="E29" s="387"/>
      <c r="F29" s="372"/>
      <c r="G29" s="413"/>
      <c r="H29" s="413"/>
      <c r="I29" s="413"/>
      <c r="J29" s="413"/>
      <c r="K29" s="414"/>
      <c r="L29" s="415"/>
      <c r="M29" s="415"/>
      <c r="N29" s="415"/>
      <c r="O29" s="372"/>
      <c r="P29" s="372"/>
      <c r="V29" s="101"/>
      <c r="W29" s="420" t="s">
        <v>940</v>
      </c>
      <c r="AC29" s="101"/>
      <c r="AD29" s="421" t="s">
        <v>941</v>
      </c>
      <c r="AL29" s="69"/>
      <c r="AM29" s="31"/>
      <c r="AN29" s="31"/>
      <c r="AO29" s="31"/>
      <c r="AP29" s="31"/>
      <c r="AQ29" s="31"/>
      <c r="AR29" s="31"/>
      <c r="AS29" s="31"/>
      <c r="AT29" s="31"/>
      <c r="AU29" s="31"/>
      <c r="AV29" s="395" t="s">
        <v>70</v>
      </c>
      <c r="AY29" s="396"/>
    </row>
    <row r="30" ht="21.0" customHeight="1">
      <c r="A30" s="387"/>
      <c r="B30" s="411" t="s">
        <v>811</v>
      </c>
      <c r="C30" s="31"/>
      <c r="D30" s="31"/>
      <c r="E30" s="31"/>
      <c r="F30" s="372"/>
      <c r="H30" s="416" t="s">
        <v>812</v>
      </c>
      <c r="I30" s="40"/>
      <c r="J30" s="40"/>
      <c r="K30" s="40"/>
      <c r="L30" s="40"/>
      <c r="M30" s="40"/>
      <c r="N30" s="40"/>
      <c r="O30" s="40"/>
      <c r="P30" s="40"/>
      <c r="Q30" s="40"/>
      <c r="R30" s="40"/>
      <c r="S30" s="40"/>
      <c r="T30" s="40"/>
      <c r="V30" s="101"/>
      <c r="W30" s="420" t="s">
        <v>942</v>
      </c>
      <c r="AC30" s="101"/>
      <c r="AD30" s="421" t="s">
        <v>816</v>
      </c>
      <c r="AL30" s="69"/>
      <c r="AM30" s="31"/>
      <c r="AN30" s="31"/>
      <c r="AO30" s="31"/>
      <c r="AP30" s="31"/>
      <c r="AQ30" s="31"/>
      <c r="AR30" s="31"/>
      <c r="AS30" s="31"/>
      <c r="AT30" s="31"/>
      <c r="AU30" s="31"/>
      <c r="AV30" s="399" t="s">
        <v>793</v>
      </c>
      <c r="AY30" s="396"/>
    </row>
    <row r="31" ht="21.0" customHeight="1">
      <c r="A31" s="387"/>
      <c r="B31" s="37" t="s">
        <v>749</v>
      </c>
      <c r="C31" s="37" t="s">
        <v>749</v>
      </c>
      <c r="D31" s="26"/>
      <c r="E31" s="26"/>
      <c r="H31" s="418"/>
      <c r="I31" s="419"/>
      <c r="J31" s="419"/>
      <c r="K31" s="419"/>
      <c r="M31" s="390"/>
      <c r="N31" s="390"/>
      <c r="O31" s="390"/>
      <c r="P31" s="390"/>
      <c r="Q31" s="390"/>
      <c r="R31" s="390"/>
      <c r="S31" s="390"/>
      <c r="T31" s="390"/>
      <c r="V31" s="101"/>
      <c r="W31" s="420" t="s">
        <v>943</v>
      </c>
      <c r="AC31" s="101"/>
      <c r="AD31" s="421" t="s">
        <v>944</v>
      </c>
      <c r="AL31" s="69"/>
      <c r="AM31" s="31"/>
      <c r="AN31" s="31"/>
      <c r="AO31" s="31"/>
      <c r="AP31" s="31"/>
      <c r="AQ31" s="31"/>
      <c r="AR31" s="31"/>
      <c r="AS31" s="31"/>
      <c r="AT31" s="31"/>
      <c r="AU31" s="31"/>
      <c r="AV31" s="399" t="s">
        <v>794</v>
      </c>
      <c r="AY31" s="401"/>
    </row>
    <row r="32" ht="21.0" customHeight="1">
      <c r="A32" s="49"/>
      <c r="B32" s="449"/>
      <c r="V32" s="101"/>
      <c r="W32" s="420" t="s">
        <v>945</v>
      </c>
      <c r="AC32" s="101"/>
      <c r="AD32" s="423" t="s">
        <v>946</v>
      </c>
      <c r="AL32" s="69"/>
      <c r="AM32" s="31"/>
      <c r="AN32" s="31"/>
      <c r="AO32" s="31"/>
      <c r="AP32" s="31"/>
      <c r="AQ32" s="31"/>
      <c r="AR32" s="31"/>
      <c r="AS32" s="31"/>
      <c r="AT32" s="31"/>
      <c r="AU32" s="31"/>
      <c r="AV32" s="399" t="s">
        <v>796</v>
      </c>
      <c r="AY32" s="402"/>
    </row>
    <row r="33" ht="21.0" customHeight="1">
      <c r="B33" s="264" t="s">
        <v>819</v>
      </c>
      <c r="C33" s="31"/>
      <c r="D33" s="31"/>
      <c r="E33" s="31"/>
      <c r="F33" s="139"/>
      <c r="G33" s="139"/>
      <c r="H33" s="139"/>
      <c r="I33" s="139"/>
      <c r="J33" s="139"/>
      <c r="K33" s="139"/>
      <c r="L33" s="139"/>
      <c r="M33" s="139"/>
      <c r="N33" s="139"/>
      <c r="O33" s="139"/>
      <c r="P33" s="422" t="s">
        <v>820</v>
      </c>
      <c r="Q33" s="31"/>
      <c r="R33" s="31"/>
      <c r="S33" s="31"/>
      <c r="V33" s="101"/>
      <c r="W33" s="420" t="s">
        <v>947</v>
      </c>
      <c r="AC33" s="423"/>
    </row>
    <row r="34" ht="21.0" customHeight="1">
      <c r="A34" s="372"/>
      <c r="B34" s="172"/>
      <c r="C34" s="40"/>
      <c r="D34" s="40"/>
      <c r="E34" s="40"/>
      <c r="F34" s="40"/>
      <c r="G34" s="40"/>
      <c r="H34" s="40"/>
      <c r="I34" s="40"/>
      <c r="J34" s="40"/>
      <c r="K34" s="40"/>
      <c r="L34" s="40"/>
      <c r="M34" s="40"/>
      <c r="N34" s="40"/>
      <c r="O34" s="40"/>
      <c r="P34" s="40"/>
      <c r="Q34" s="40"/>
      <c r="R34" s="424"/>
      <c r="S34" s="425"/>
      <c r="V34" s="101"/>
      <c r="W34" s="420" t="s">
        <v>948</v>
      </c>
      <c r="AC34" s="426"/>
      <c r="AD34" s="426"/>
      <c r="AE34" s="426"/>
      <c r="AF34" s="426"/>
      <c r="AG34" s="426"/>
      <c r="AH34" s="426"/>
      <c r="AI34" s="426"/>
      <c r="AJ34" s="426"/>
    </row>
    <row r="35" ht="21.0" customHeight="1">
      <c r="B35" s="172"/>
      <c r="C35" s="40"/>
      <c r="D35" s="40"/>
      <c r="E35" s="40"/>
      <c r="F35" s="40"/>
      <c r="G35" s="40"/>
      <c r="H35" s="40"/>
      <c r="I35" s="40"/>
      <c r="J35" s="40"/>
      <c r="K35" s="40"/>
      <c r="L35" s="40"/>
      <c r="M35" s="40"/>
      <c r="N35" s="40"/>
      <c r="O35" s="40"/>
      <c r="P35" s="40"/>
      <c r="Q35" s="40"/>
      <c r="R35" s="424"/>
      <c r="S35" s="425"/>
      <c r="U35" s="49"/>
      <c r="V35" s="426"/>
      <c r="W35" s="423"/>
      <c r="X35" s="423"/>
      <c r="Y35" s="423"/>
      <c r="Z35" s="423"/>
      <c r="AA35" s="423"/>
      <c r="AB35" s="423"/>
      <c r="AC35" s="423"/>
      <c r="AD35" s="423"/>
      <c r="AE35" s="423"/>
      <c r="AF35" s="423"/>
      <c r="AG35" s="423"/>
      <c r="AH35" s="465"/>
      <c r="AI35" s="465"/>
      <c r="AJ35" s="465"/>
    </row>
    <row r="36" ht="21.0" customHeight="1">
      <c r="B36" s="172"/>
      <c r="C36" s="40"/>
      <c r="D36" s="40"/>
      <c r="E36" s="40"/>
      <c r="F36" s="40"/>
      <c r="G36" s="40"/>
      <c r="H36" s="40"/>
      <c r="I36" s="40"/>
      <c r="J36" s="40"/>
      <c r="K36" s="40"/>
      <c r="L36" s="40"/>
      <c r="M36" s="40"/>
      <c r="N36" s="40"/>
      <c r="O36" s="40"/>
      <c r="P36" s="40"/>
      <c r="Q36" s="40"/>
      <c r="R36" s="424"/>
      <c r="S36" s="425"/>
      <c r="V36" s="426"/>
      <c r="W36" s="426"/>
      <c r="X36" s="426"/>
      <c r="Y36" s="426"/>
      <c r="Z36" s="426"/>
      <c r="AA36" s="426"/>
      <c r="AB36" s="426"/>
      <c r="AC36" s="426"/>
      <c r="AD36" s="426"/>
      <c r="AE36" s="426"/>
      <c r="AF36" s="426"/>
      <c r="AG36" s="426"/>
      <c r="AH36" s="426"/>
      <c r="AI36" s="426"/>
      <c r="AJ36" s="426"/>
    </row>
    <row r="37" ht="21.0" customHeight="1">
      <c r="B37" s="172"/>
      <c r="C37" s="40"/>
      <c r="D37" s="40"/>
      <c r="E37" s="40"/>
      <c r="F37" s="40"/>
      <c r="G37" s="40"/>
      <c r="H37" s="40"/>
      <c r="I37" s="40"/>
      <c r="J37" s="40"/>
      <c r="K37" s="40"/>
      <c r="L37" s="40"/>
      <c r="M37" s="40"/>
      <c r="N37" s="40"/>
      <c r="O37" s="40"/>
      <c r="P37" s="40"/>
      <c r="Q37" s="40"/>
      <c r="R37" s="424"/>
      <c r="S37" s="425"/>
      <c r="V37" s="427"/>
      <c r="W37" s="427"/>
      <c r="X37" s="427"/>
      <c r="Y37" s="427"/>
      <c r="Z37" s="427"/>
      <c r="AA37" s="427"/>
      <c r="AB37" s="427"/>
      <c r="AC37" s="427"/>
      <c r="AD37" s="427"/>
      <c r="AE37" s="427"/>
      <c r="AF37" s="427"/>
      <c r="AG37" s="427"/>
      <c r="AH37" s="427"/>
      <c r="AI37" s="427"/>
      <c r="AJ37" s="427"/>
    </row>
    <row r="38" ht="21.0" customHeight="1">
      <c r="B38" s="172"/>
      <c r="C38" s="40"/>
      <c r="D38" s="40"/>
      <c r="E38" s="40"/>
      <c r="F38" s="40"/>
      <c r="G38" s="40"/>
      <c r="H38" s="40"/>
      <c r="I38" s="40"/>
      <c r="J38" s="40"/>
      <c r="K38" s="40"/>
      <c r="L38" s="40"/>
      <c r="M38" s="40"/>
      <c r="N38" s="40"/>
      <c r="O38" s="40"/>
      <c r="P38" s="40"/>
      <c r="Q38" s="40"/>
      <c r="R38" s="424"/>
      <c r="S38" s="425"/>
      <c r="U38" s="49"/>
      <c r="V38" s="428" t="s">
        <v>949</v>
      </c>
    </row>
    <row r="39" ht="21.0" customHeight="1">
      <c r="B39" s="172"/>
      <c r="C39" s="40"/>
      <c r="D39" s="40"/>
      <c r="E39" s="40"/>
      <c r="F39" s="40"/>
      <c r="G39" s="40"/>
      <c r="H39" s="40"/>
      <c r="I39" s="40"/>
      <c r="J39" s="40"/>
      <c r="K39" s="40"/>
      <c r="L39" s="40"/>
      <c r="M39" s="40"/>
      <c r="N39" s="40"/>
      <c r="O39" s="40"/>
      <c r="P39" s="40"/>
      <c r="Q39" s="40"/>
      <c r="R39" s="40"/>
      <c r="S39" s="71"/>
      <c r="U39" s="49"/>
      <c r="V39" s="429"/>
      <c r="W39" s="40"/>
      <c r="X39" s="40"/>
      <c r="Y39" s="40"/>
      <c r="Z39" s="40"/>
      <c r="AA39" s="40"/>
      <c r="AB39" s="40"/>
      <c r="AC39" s="40"/>
      <c r="AD39" s="40"/>
      <c r="AE39" s="40"/>
      <c r="AF39" s="40"/>
      <c r="AG39" s="40"/>
      <c r="AH39" s="40"/>
      <c r="AI39" s="40"/>
      <c r="AJ39" s="71"/>
    </row>
    <row r="40" ht="21.0" customHeight="1">
      <c r="B40" s="172"/>
      <c r="C40" s="40"/>
      <c r="D40" s="40"/>
      <c r="E40" s="40"/>
      <c r="F40" s="40"/>
      <c r="G40" s="40"/>
      <c r="H40" s="40"/>
      <c r="I40" s="40"/>
      <c r="J40" s="40"/>
      <c r="K40" s="40"/>
      <c r="L40" s="40"/>
      <c r="M40" s="40"/>
      <c r="N40" s="40"/>
      <c r="O40" s="40"/>
      <c r="P40" s="40"/>
      <c r="Q40" s="40"/>
      <c r="R40" s="40"/>
      <c r="S40" s="71"/>
      <c r="U40" s="49"/>
      <c r="V40" s="429"/>
      <c r="W40" s="40"/>
      <c r="X40" s="40"/>
      <c r="Y40" s="40"/>
      <c r="Z40" s="40"/>
      <c r="AA40" s="40"/>
      <c r="AB40" s="40"/>
      <c r="AC40" s="40"/>
      <c r="AD40" s="40"/>
      <c r="AE40" s="40"/>
      <c r="AF40" s="40"/>
      <c r="AG40" s="40"/>
      <c r="AH40" s="40"/>
      <c r="AI40" s="40"/>
      <c r="AJ40" s="71"/>
    </row>
    <row r="41" ht="21.0" customHeight="1">
      <c r="B41" s="172"/>
      <c r="C41" s="40"/>
      <c r="D41" s="40"/>
      <c r="E41" s="40"/>
      <c r="F41" s="40"/>
      <c r="G41" s="40"/>
      <c r="H41" s="40"/>
      <c r="I41" s="40"/>
      <c r="J41" s="40"/>
      <c r="K41" s="40"/>
      <c r="L41" s="40"/>
      <c r="M41" s="40"/>
      <c r="N41" s="40"/>
      <c r="O41" s="40"/>
      <c r="P41" s="40"/>
      <c r="Q41" s="40"/>
      <c r="R41" s="40"/>
      <c r="S41" s="71"/>
      <c r="U41" s="49"/>
      <c r="V41" s="429"/>
      <c r="W41" s="40"/>
      <c r="X41" s="40"/>
      <c r="Y41" s="40"/>
      <c r="Z41" s="40"/>
      <c r="AA41" s="40"/>
      <c r="AB41" s="40"/>
      <c r="AC41" s="40"/>
      <c r="AD41" s="40"/>
      <c r="AE41" s="40"/>
      <c r="AF41" s="40"/>
      <c r="AG41" s="40"/>
      <c r="AH41" s="40"/>
      <c r="AI41" s="40"/>
      <c r="AJ41" s="71"/>
    </row>
    <row r="42" ht="21.0" customHeight="1">
      <c r="B42" s="172"/>
      <c r="C42" s="40"/>
      <c r="D42" s="40"/>
      <c r="E42" s="40"/>
      <c r="F42" s="40"/>
      <c r="G42" s="40"/>
      <c r="H42" s="40"/>
      <c r="I42" s="40"/>
      <c r="J42" s="40"/>
      <c r="K42" s="40"/>
      <c r="L42" s="40"/>
      <c r="M42" s="40"/>
      <c r="N42" s="40"/>
      <c r="O42" s="40"/>
      <c r="P42" s="40"/>
      <c r="Q42" s="40"/>
      <c r="R42" s="40"/>
      <c r="S42" s="71"/>
      <c r="U42" s="49"/>
      <c r="V42" s="429"/>
      <c r="W42" s="40"/>
      <c r="X42" s="40"/>
      <c r="Y42" s="40"/>
      <c r="Z42" s="40"/>
      <c r="AA42" s="40"/>
      <c r="AB42" s="40"/>
      <c r="AC42" s="40"/>
      <c r="AD42" s="40"/>
      <c r="AE42" s="40"/>
      <c r="AF42" s="40"/>
      <c r="AG42" s="40"/>
      <c r="AH42" s="40"/>
      <c r="AI42" s="40"/>
      <c r="AJ42" s="71"/>
    </row>
    <row r="43" ht="21.0" customHeight="1">
      <c r="B43" s="172"/>
      <c r="C43" s="40"/>
      <c r="D43" s="40"/>
      <c r="E43" s="40"/>
      <c r="F43" s="40"/>
      <c r="G43" s="40"/>
      <c r="H43" s="40"/>
      <c r="I43" s="40"/>
      <c r="J43" s="40"/>
      <c r="K43" s="40"/>
      <c r="L43" s="40"/>
      <c r="M43" s="40"/>
      <c r="N43" s="40"/>
      <c r="O43" s="40"/>
      <c r="P43" s="40"/>
      <c r="Q43" s="40"/>
      <c r="R43" s="40"/>
      <c r="S43" s="71"/>
    </row>
    <row r="44" ht="21.0" customHeight="1">
      <c r="B44" s="172"/>
      <c r="C44" s="40"/>
      <c r="D44" s="40"/>
      <c r="E44" s="40"/>
      <c r="F44" s="40"/>
      <c r="G44" s="40"/>
      <c r="H44" s="40"/>
      <c r="I44" s="40"/>
      <c r="J44" s="40"/>
      <c r="K44" s="40"/>
      <c r="L44" s="40"/>
      <c r="M44" s="40"/>
      <c r="N44" s="40"/>
      <c r="O44" s="40"/>
      <c r="P44" s="40"/>
      <c r="Q44" s="40"/>
      <c r="R44" s="40"/>
      <c r="S44" s="71"/>
      <c r="W44" s="430" t="s">
        <v>828</v>
      </c>
      <c r="AC44" s="431" t="s">
        <v>829</v>
      </c>
      <c r="AG44" s="430"/>
      <c r="AJ44" s="432" t="s">
        <v>830</v>
      </c>
      <c r="AN44" s="432"/>
      <c r="AO44" s="433" t="s">
        <v>831</v>
      </c>
    </row>
    <row r="45" ht="21.0" customHeight="1">
      <c r="W45" s="434"/>
      <c r="X45" s="435" t="s">
        <v>832</v>
      </c>
      <c r="AC45" s="434"/>
      <c r="AD45" s="436" t="s">
        <v>833</v>
      </c>
      <c r="AJ45" s="35"/>
      <c r="AK45" s="35"/>
      <c r="AL45" s="437" t="s">
        <v>834</v>
      </c>
      <c r="AO45" s="438" t="s">
        <v>835</v>
      </c>
    </row>
    <row r="46" ht="21.0" customHeight="1">
      <c r="W46" s="35"/>
      <c r="X46" s="35"/>
      <c r="Y46" s="458" t="s">
        <v>904</v>
      </c>
      <c r="AC46" s="434"/>
      <c r="AD46" s="436" t="s">
        <v>433</v>
      </c>
      <c r="AJ46" s="35"/>
      <c r="AK46" s="437" t="s">
        <v>836</v>
      </c>
      <c r="AO46" s="438" t="s">
        <v>837</v>
      </c>
    </row>
    <row r="47" ht="21.0" customHeight="1">
      <c r="W47" s="439"/>
      <c r="X47" s="440"/>
      <c r="Y47" s="435" t="s">
        <v>673</v>
      </c>
      <c r="AC47" s="441" t="s">
        <v>67</v>
      </c>
      <c r="AD47" s="436" t="s">
        <v>839</v>
      </c>
      <c r="AJ47" s="35"/>
      <c r="AK47" s="35"/>
      <c r="AL47" s="437" t="s">
        <v>840</v>
      </c>
      <c r="AO47" s="438" t="s">
        <v>841</v>
      </c>
    </row>
    <row r="48" ht="21.0" customHeight="1">
      <c r="W48" s="434"/>
      <c r="X48" s="435" t="s">
        <v>838</v>
      </c>
      <c r="AC48" s="434"/>
      <c r="AD48" s="436" t="s">
        <v>843</v>
      </c>
      <c r="AJ48" s="35"/>
      <c r="AK48" s="437" t="s">
        <v>844</v>
      </c>
      <c r="AO48" s="438" t="s">
        <v>845</v>
      </c>
      <c r="AT48" s="435"/>
    </row>
    <row r="49" ht="21.0" customHeight="1">
      <c r="W49" s="431" t="s">
        <v>842</v>
      </c>
      <c r="AA49" s="93"/>
      <c r="AB49" s="92"/>
      <c r="AC49" s="431"/>
      <c r="AJ49" s="35"/>
      <c r="AK49" s="437" t="s">
        <v>847</v>
      </c>
      <c r="AZ49" s="443"/>
    </row>
    <row r="50" ht="21.0" customHeight="1">
      <c r="W50" s="441"/>
      <c r="X50" s="435" t="s">
        <v>846</v>
      </c>
      <c r="AC50" s="439"/>
      <c r="AD50" s="440"/>
      <c r="AE50" s="442" t="s">
        <v>848</v>
      </c>
      <c r="AJ50" s="35"/>
      <c r="AK50" s="35"/>
      <c r="AL50" s="437" t="s">
        <v>849</v>
      </c>
      <c r="AZ50" s="443"/>
    </row>
    <row r="51" ht="21.0" customHeight="1">
      <c r="W51" s="434"/>
      <c r="X51" s="435" t="s">
        <v>123</v>
      </c>
      <c r="AC51" s="439"/>
      <c r="AD51" s="440"/>
      <c r="AE51" s="442" t="s">
        <v>851</v>
      </c>
      <c r="AJ51" s="35"/>
      <c r="AK51" s="437" t="s">
        <v>852</v>
      </c>
      <c r="AZ51" s="443"/>
    </row>
    <row r="52" ht="21.0" customHeight="1">
      <c r="A52" s="372"/>
      <c r="B52" s="372"/>
      <c r="C52" s="372"/>
      <c r="D52" s="372"/>
      <c r="E52" s="372"/>
      <c r="F52" s="372"/>
      <c r="G52" s="372"/>
      <c r="H52" s="372"/>
      <c r="I52" s="372"/>
      <c r="J52" s="372"/>
      <c r="K52" s="372"/>
      <c r="L52" s="372"/>
      <c r="M52" s="372"/>
      <c r="N52" s="372"/>
      <c r="W52" s="441"/>
      <c r="X52" s="435" t="s">
        <v>850</v>
      </c>
      <c r="AJ52" s="35"/>
      <c r="AK52" s="437" t="s">
        <v>854</v>
      </c>
      <c r="AZ52" s="443"/>
    </row>
    <row r="53" ht="21.0" customHeight="1">
      <c r="A53" s="372"/>
      <c r="B53" s="372"/>
      <c r="C53" s="372"/>
      <c r="D53" s="372"/>
      <c r="E53" s="372"/>
      <c r="F53" s="372"/>
      <c r="G53" s="372"/>
      <c r="H53" s="372"/>
      <c r="I53" s="372"/>
      <c r="J53" s="372"/>
      <c r="K53" s="372"/>
      <c r="L53" s="372"/>
      <c r="M53" s="372"/>
      <c r="N53" s="372"/>
      <c r="W53" s="434"/>
      <c r="X53" s="435" t="s">
        <v>853</v>
      </c>
      <c r="AC53" s="438" t="s">
        <v>856</v>
      </c>
      <c r="AZ53" s="443"/>
    </row>
    <row r="54" ht="21.0" customHeight="1">
      <c r="A54" s="372"/>
      <c r="B54" s="372"/>
      <c r="C54" s="372"/>
      <c r="D54" s="372"/>
      <c r="E54" s="372"/>
      <c r="F54" s="372"/>
      <c r="G54" s="372"/>
      <c r="H54" s="372"/>
      <c r="I54" s="372"/>
      <c r="J54" s="372"/>
      <c r="K54" s="372"/>
      <c r="L54" s="372"/>
      <c r="M54" s="372"/>
      <c r="N54" s="372"/>
      <c r="W54" s="441"/>
      <c r="X54" s="435" t="s">
        <v>855</v>
      </c>
      <c r="AC54" s="444" t="s">
        <v>858</v>
      </c>
      <c r="AZ54" s="443"/>
    </row>
    <row r="55" ht="21.0" customHeight="1">
      <c r="A55" s="372"/>
      <c r="B55" s="372"/>
      <c r="C55" s="372"/>
      <c r="D55" s="372"/>
      <c r="E55" s="372"/>
      <c r="F55" s="372"/>
      <c r="G55" s="372"/>
      <c r="H55" s="372"/>
      <c r="I55" s="372"/>
      <c r="J55" s="372"/>
      <c r="K55" s="372"/>
      <c r="L55" s="372"/>
      <c r="M55" s="372"/>
      <c r="N55" s="372"/>
      <c r="W55" s="434"/>
      <c r="X55" s="435" t="s">
        <v>857</v>
      </c>
      <c r="AZ55" s="443"/>
    </row>
    <row r="56" ht="21.0" customHeight="1">
      <c r="AY56" s="443"/>
      <c r="AZ56" s="443"/>
    </row>
    <row r="57" ht="21.0" customHeight="1">
      <c r="AU57" s="443"/>
      <c r="AV57" s="443"/>
      <c r="AW57" s="443"/>
      <c r="AX57" s="443"/>
      <c r="AY57" s="443"/>
      <c r="AZ57" s="443"/>
    </row>
    <row r="58" ht="21.0" customHeight="1">
      <c r="U58" s="372"/>
      <c r="AU58" s="443"/>
      <c r="AV58" s="443"/>
      <c r="AW58" s="443"/>
      <c r="AX58" s="443"/>
      <c r="AY58" s="443"/>
      <c r="AZ58" s="443"/>
    </row>
    <row r="59" ht="21.0" customHeight="1">
      <c r="U59" s="372"/>
      <c r="AU59" s="443"/>
      <c r="AV59" s="443"/>
      <c r="AW59" s="443"/>
      <c r="AX59" s="443"/>
      <c r="AY59" s="443"/>
      <c r="AZ59" s="443"/>
    </row>
    <row r="60" ht="21.0" customHeight="1">
      <c r="U60" s="372"/>
      <c r="AU60" s="443"/>
      <c r="AV60" s="443"/>
      <c r="AW60" s="443"/>
      <c r="AX60" s="443"/>
      <c r="AY60" s="443"/>
      <c r="AZ60" s="443"/>
    </row>
    <row r="61" ht="21.0" customHeight="1">
      <c r="U61" s="372"/>
      <c r="AU61" s="443"/>
      <c r="AV61" s="443"/>
      <c r="AW61" s="443"/>
      <c r="AX61" s="443"/>
      <c r="AY61" s="443"/>
      <c r="AZ61" s="443"/>
    </row>
    <row r="62" ht="21.0" customHeight="1">
      <c r="U62" s="372"/>
      <c r="AU62" s="443"/>
      <c r="AV62" s="443"/>
      <c r="AW62" s="443"/>
      <c r="AX62" s="443"/>
      <c r="AY62" s="443"/>
      <c r="AZ62" s="443"/>
    </row>
    <row r="63" ht="21.0" customHeight="1">
      <c r="U63" s="372"/>
      <c r="AU63" s="443"/>
      <c r="AV63" s="443"/>
      <c r="AW63" s="443"/>
      <c r="AX63" s="443"/>
      <c r="AY63" s="443"/>
      <c r="AZ63" s="443"/>
    </row>
    <row r="64" ht="21.0" customHeight="1">
      <c r="U64" s="372"/>
      <c r="AU64" s="443"/>
      <c r="AV64" s="443"/>
      <c r="AW64" s="443"/>
      <c r="AX64" s="443"/>
      <c r="AY64" s="443"/>
      <c r="AZ64" s="443"/>
    </row>
    <row r="65" ht="21.0" customHeight="1">
      <c r="U65" s="372"/>
      <c r="AU65" s="443"/>
      <c r="AV65" s="443"/>
      <c r="AW65" s="443"/>
      <c r="AX65" s="443"/>
      <c r="AY65" s="443"/>
      <c r="AZ65" s="443"/>
    </row>
    <row r="66" ht="21.0" customHeight="1">
      <c r="U66" s="372"/>
      <c r="AU66" s="443"/>
      <c r="AV66" s="443"/>
      <c r="AW66" s="443"/>
      <c r="AX66" s="443"/>
      <c r="AY66" s="443"/>
      <c r="AZ66" s="443"/>
    </row>
    <row r="67" ht="21.0" customHeight="1">
      <c r="U67" s="372"/>
      <c r="AU67" s="443"/>
      <c r="AV67" s="443"/>
      <c r="AW67" s="443"/>
      <c r="AX67" s="443"/>
      <c r="AY67" s="443"/>
      <c r="AZ67" s="443"/>
    </row>
    <row r="68" ht="21.0" customHeight="1">
      <c r="U68" s="372"/>
      <c r="AU68" s="443"/>
      <c r="AV68" s="443"/>
      <c r="AW68" s="443"/>
      <c r="AX68" s="443"/>
      <c r="AY68" s="443"/>
      <c r="AZ68" s="443"/>
    </row>
    <row r="69" ht="21.0" customHeight="1">
      <c r="U69" s="372"/>
      <c r="AU69" s="443"/>
      <c r="AV69" s="443"/>
      <c r="AW69" s="443"/>
      <c r="AX69" s="443"/>
      <c r="AY69" s="443"/>
      <c r="AZ69" s="443"/>
    </row>
    <row r="70" ht="21.0" customHeight="1">
      <c r="U70" s="372"/>
      <c r="AU70" s="443"/>
      <c r="AV70" s="443"/>
      <c r="AW70" s="443"/>
      <c r="AX70" s="443"/>
      <c r="AY70" s="443"/>
      <c r="AZ70" s="443"/>
    </row>
    <row r="71" ht="21.0" customHeight="1">
      <c r="U71" s="372"/>
      <c r="AU71" s="443"/>
      <c r="AV71" s="443"/>
      <c r="AW71" s="443"/>
      <c r="AX71" s="443"/>
      <c r="AY71" s="443"/>
      <c r="AZ71" s="443"/>
    </row>
    <row r="72" ht="21.0" customHeight="1">
      <c r="U72" s="372"/>
      <c r="AU72" s="443"/>
      <c r="AV72" s="443"/>
      <c r="AW72" s="443"/>
      <c r="AX72" s="443"/>
      <c r="AY72" s="443"/>
      <c r="AZ72" s="443"/>
    </row>
    <row r="73" ht="21.0" customHeight="1">
      <c r="U73" s="372"/>
      <c r="AU73" s="443"/>
      <c r="AV73" s="443"/>
      <c r="AW73" s="443"/>
      <c r="AX73" s="443"/>
      <c r="AY73" s="443"/>
      <c r="AZ73" s="443"/>
    </row>
    <row r="74" ht="21.0" customHeight="1">
      <c r="U74" s="372"/>
      <c r="AU74" s="443"/>
      <c r="AV74" s="443"/>
      <c r="AW74" s="443"/>
      <c r="AX74" s="443"/>
      <c r="AY74" s="443"/>
      <c r="AZ74" s="443"/>
    </row>
  </sheetData>
  <mergeCells count="194">
    <mergeCell ref="AU10:AV10"/>
    <mergeCell ref="AX10:AY10"/>
    <mergeCell ref="AL11:AU11"/>
    <mergeCell ref="AV11:AX11"/>
    <mergeCell ref="AL12:AU12"/>
    <mergeCell ref="AV12:AX12"/>
    <mergeCell ref="AV13:AX13"/>
    <mergeCell ref="AL13:AU13"/>
    <mergeCell ref="AL14:AU14"/>
    <mergeCell ref="AV14:AX14"/>
    <mergeCell ref="AL15:AU15"/>
    <mergeCell ref="AM16:AQ16"/>
    <mergeCell ref="AU16:AV16"/>
    <mergeCell ref="AX16:AY16"/>
    <mergeCell ref="AL20:AU20"/>
    <mergeCell ref="AL21:AU21"/>
    <mergeCell ref="AL17:AU17"/>
    <mergeCell ref="AV17:AX17"/>
    <mergeCell ref="AL18:AU18"/>
    <mergeCell ref="AV18:AX18"/>
    <mergeCell ref="AL19:AU19"/>
    <mergeCell ref="AV19:AX19"/>
    <mergeCell ref="AV20:AX20"/>
    <mergeCell ref="B1:I2"/>
    <mergeCell ref="J1:K1"/>
    <mergeCell ref="L1:S2"/>
    <mergeCell ref="AK1:AZ1"/>
    <mergeCell ref="AK2:AZ3"/>
    <mergeCell ref="B3:I3"/>
    <mergeCell ref="B4:C4"/>
    <mergeCell ref="L3:T3"/>
    <mergeCell ref="L4:N4"/>
    <mergeCell ref="B5:T5"/>
    <mergeCell ref="O7:T7"/>
    <mergeCell ref="M8:O8"/>
    <mergeCell ref="P8:Q8"/>
    <mergeCell ref="R8:T8"/>
    <mergeCell ref="V4:AJ4"/>
    <mergeCell ref="AK4:AZ4"/>
    <mergeCell ref="AK5:AZ5"/>
    <mergeCell ref="AK6:AZ7"/>
    <mergeCell ref="AK8:AO8"/>
    <mergeCell ref="AK9:AZ9"/>
    <mergeCell ref="AM10:AQ10"/>
    <mergeCell ref="K12:L12"/>
    <mergeCell ref="J16:L17"/>
    <mergeCell ref="N16:P17"/>
    <mergeCell ref="R16:T17"/>
    <mergeCell ref="O18:P18"/>
    <mergeCell ref="S18:T18"/>
    <mergeCell ref="M9:N9"/>
    <mergeCell ref="O9:R9"/>
    <mergeCell ref="S9:T9"/>
    <mergeCell ref="M10:P10"/>
    <mergeCell ref="Q10:T10"/>
    <mergeCell ref="L11:M11"/>
    <mergeCell ref="O13:T13"/>
    <mergeCell ref="V1:AJ2"/>
    <mergeCell ref="V3:AJ3"/>
    <mergeCell ref="W5:AJ6"/>
    <mergeCell ref="W7:AJ8"/>
    <mergeCell ref="W9:AJ11"/>
    <mergeCell ref="W12:AJ14"/>
    <mergeCell ref="W15:AJ17"/>
    <mergeCell ref="V23:AJ23"/>
    <mergeCell ref="W24:AJ25"/>
    <mergeCell ref="AL25:AU25"/>
    <mergeCell ref="AV25:AX25"/>
    <mergeCell ref="B41:S41"/>
    <mergeCell ref="B42:S42"/>
    <mergeCell ref="B43:S43"/>
    <mergeCell ref="B44:S44"/>
    <mergeCell ref="B34:Q34"/>
    <mergeCell ref="B35:Q35"/>
    <mergeCell ref="B36:Q36"/>
    <mergeCell ref="B37:Q37"/>
    <mergeCell ref="B38:Q38"/>
    <mergeCell ref="B39:S39"/>
    <mergeCell ref="B40:S40"/>
    <mergeCell ref="B6:D6"/>
    <mergeCell ref="B9:G9"/>
    <mergeCell ref="B10:E10"/>
    <mergeCell ref="B11:E11"/>
    <mergeCell ref="H11:J11"/>
    <mergeCell ref="G12:I12"/>
    <mergeCell ref="G14:H14"/>
    <mergeCell ref="J20:L22"/>
    <mergeCell ref="N20:P21"/>
    <mergeCell ref="R20:T21"/>
    <mergeCell ref="O22:P22"/>
    <mergeCell ref="S22:T22"/>
    <mergeCell ref="F20:H21"/>
    <mergeCell ref="G22:H22"/>
    <mergeCell ref="B16:D17"/>
    <mergeCell ref="F16:H17"/>
    <mergeCell ref="C18:D18"/>
    <mergeCell ref="G18:H18"/>
    <mergeCell ref="K18:L18"/>
    <mergeCell ref="B20:D21"/>
    <mergeCell ref="C22:D22"/>
    <mergeCell ref="N24:P25"/>
    <mergeCell ref="O26:P26"/>
    <mergeCell ref="N28:P28"/>
    <mergeCell ref="B24:D25"/>
    <mergeCell ref="F24:H25"/>
    <mergeCell ref="J24:L25"/>
    <mergeCell ref="R24:T25"/>
    <mergeCell ref="G26:H26"/>
    <mergeCell ref="K26:L26"/>
    <mergeCell ref="S26:T26"/>
    <mergeCell ref="C26:D26"/>
    <mergeCell ref="B28:C28"/>
    <mergeCell ref="B30:E30"/>
    <mergeCell ref="H30:T30"/>
    <mergeCell ref="B32:T32"/>
    <mergeCell ref="B33:E33"/>
    <mergeCell ref="P33:S33"/>
    <mergeCell ref="W44:AA44"/>
    <mergeCell ref="AC44:AF44"/>
    <mergeCell ref="AJ44:AM44"/>
    <mergeCell ref="AO44:AS44"/>
    <mergeCell ref="AD45:AG45"/>
    <mergeCell ref="AL45:AN45"/>
    <mergeCell ref="AO45:AS45"/>
    <mergeCell ref="AK48:AN48"/>
    <mergeCell ref="AO48:AS48"/>
    <mergeCell ref="AK49:AN49"/>
    <mergeCell ref="AL50:AN50"/>
    <mergeCell ref="AK51:AN51"/>
    <mergeCell ref="AK52:AN52"/>
    <mergeCell ref="X45:AB45"/>
    <mergeCell ref="Y46:AB46"/>
    <mergeCell ref="AD46:AG46"/>
    <mergeCell ref="AK46:AN46"/>
    <mergeCell ref="AO46:AS46"/>
    <mergeCell ref="Y47:AB47"/>
    <mergeCell ref="X48:AB48"/>
    <mergeCell ref="X51:AB51"/>
    <mergeCell ref="X52:AB52"/>
    <mergeCell ref="X53:AB53"/>
    <mergeCell ref="AC53:AG53"/>
    <mergeCell ref="X54:AB54"/>
    <mergeCell ref="AC54:AG54"/>
    <mergeCell ref="X55:AB55"/>
    <mergeCell ref="AD47:AG47"/>
    <mergeCell ref="AD48:AG48"/>
    <mergeCell ref="W49:Z49"/>
    <mergeCell ref="AC49:AF49"/>
    <mergeCell ref="X50:AB50"/>
    <mergeCell ref="AE50:AI50"/>
    <mergeCell ref="AE51:AI51"/>
    <mergeCell ref="W18:AJ19"/>
    <mergeCell ref="W20:AJ22"/>
    <mergeCell ref="AM22:AQ22"/>
    <mergeCell ref="AU22:AV22"/>
    <mergeCell ref="AX22:AY22"/>
    <mergeCell ref="AL23:AU23"/>
    <mergeCell ref="AV23:AX23"/>
    <mergeCell ref="AU28:AV28"/>
    <mergeCell ref="AX28:AY28"/>
    <mergeCell ref="AV29:AX29"/>
    <mergeCell ref="AV30:AX30"/>
    <mergeCell ref="AV31:AX31"/>
    <mergeCell ref="AV32:AX32"/>
    <mergeCell ref="AL24:AU24"/>
    <mergeCell ref="AV24:AX24"/>
    <mergeCell ref="W26:AJ27"/>
    <mergeCell ref="AL26:AU26"/>
    <mergeCell ref="AV26:AX26"/>
    <mergeCell ref="AL27:AU27"/>
    <mergeCell ref="V28:AB28"/>
    <mergeCell ref="AC28:AJ28"/>
    <mergeCell ref="AM28:AQ28"/>
    <mergeCell ref="W29:AB29"/>
    <mergeCell ref="AD29:AJ29"/>
    <mergeCell ref="AL29:AU29"/>
    <mergeCell ref="AD30:AJ30"/>
    <mergeCell ref="AL30:AU30"/>
    <mergeCell ref="W30:AB30"/>
    <mergeCell ref="W31:AB31"/>
    <mergeCell ref="AD31:AJ31"/>
    <mergeCell ref="AL31:AU31"/>
    <mergeCell ref="W32:AB32"/>
    <mergeCell ref="AD32:AJ33"/>
    <mergeCell ref="AL32:AU32"/>
    <mergeCell ref="W33:AB33"/>
    <mergeCell ref="W34:AB34"/>
    <mergeCell ref="V38:AK38"/>
    <mergeCell ref="V39:AJ39"/>
    <mergeCell ref="V40:AJ40"/>
    <mergeCell ref="V41:AJ41"/>
    <mergeCell ref="V42:AJ42"/>
    <mergeCell ref="AL47:AN47"/>
    <mergeCell ref="AO47:AS47"/>
  </mergeCells>
  <conditionalFormatting sqref="B31:E31">
    <cfRule type="notContainsBlanks" dxfId="0" priority="1">
      <formula>LEN(TRIM(B31))&gt;0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4:T14">
    <cfRule type="notContainsBlanks" dxfId="1" priority="6">
      <formula>LEN(TRIM(O14))&gt;0</formula>
    </cfRule>
  </conditionalFormatting>
  <drawing r:id="rId2"/>
  <legacy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3" width="3.71"/>
  </cols>
  <sheetData>
    <row r="1" ht="21.0" customHeight="1">
      <c r="A1" s="189"/>
      <c r="B1" s="364" t="s">
        <v>763</v>
      </c>
      <c r="J1" s="365" t="s">
        <v>764</v>
      </c>
      <c r="L1" s="366" t="s">
        <v>765</v>
      </c>
      <c r="T1" s="189"/>
      <c r="U1" s="189"/>
      <c r="V1" s="224" t="s">
        <v>950</v>
      </c>
      <c r="AK1" s="14" t="s">
        <v>22</v>
      </c>
      <c r="BA1" s="14"/>
    </row>
    <row r="2" ht="21.0" customHeight="1">
      <c r="A2" s="189"/>
      <c r="T2" s="189"/>
      <c r="U2" s="189"/>
      <c r="AK2" s="17" t="s">
        <v>951</v>
      </c>
      <c r="BA2" s="17"/>
    </row>
    <row r="3" ht="21.0" customHeight="1">
      <c r="B3" s="368"/>
      <c r="C3" s="31"/>
      <c r="D3" s="31"/>
      <c r="E3" s="31"/>
      <c r="F3" s="31"/>
      <c r="G3" s="31"/>
      <c r="H3" s="31"/>
      <c r="I3" s="31"/>
      <c r="L3" s="369"/>
      <c r="M3" s="31"/>
      <c r="N3" s="31"/>
      <c r="O3" s="31"/>
      <c r="P3" s="31"/>
      <c r="Q3" s="31"/>
      <c r="R3" s="31"/>
      <c r="S3" s="31"/>
      <c r="T3" s="31"/>
      <c r="V3" s="446" t="s">
        <v>952</v>
      </c>
      <c r="BA3" s="17"/>
    </row>
    <row r="4" ht="21.0" customHeight="1">
      <c r="B4" s="371" t="s">
        <v>769</v>
      </c>
      <c r="D4" s="372"/>
      <c r="E4" s="372"/>
      <c r="F4" s="372"/>
      <c r="G4" s="372"/>
      <c r="H4" s="372"/>
      <c r="L4" s="371" t="s">
        <v>770</v>
      </c>
      <c r="O4" s="372"/>
      <c r="P4" s="372"/>
      <c r="Q4" s="372"/>
      <c r="R4" s="372"/>
      <c r="S4" s="372"/>
      <c r="V4" s="22" t="s">
        <v>25</v>
      </c>
      <c r="AK4" s="23" t="s">
        <v>953</v>
      </c>
      <c r="BA4" s="23"/>
    </row>
    <row r="5" ht="21.0" customHeight="1">
      <c r="B5" s="368"/>
      <c r="C5" s="31"/>
      <c r="D5" s="31"/>
      <c r="E5" s="31"/>
      <c r="F5" s="31"/>
      <c r="G5" s="31"/>
      <c r="H5" s="31"/>
      <c r="I5" s="31"/>
      <c r="J5" s="31"/>
      <c r="K5" s="31"/>
      <c r="L5" s="31"/>
      <c r="M5" s="31"/>
      <c r="N5" s="31"/>
      <c r="O5" s="31"/>
      <c r="P5" s="31"/>
      <c r="Q5" s="31"/>
      <c r="R5" s="31"/>
      <c r="S5" s="31"/>
      <c r="T5" s="31"/>
      <c r="V5" s="373"/>
      <c r="W5" s="38" t="s">
        <v>954</v>
      </c>
      <c r="AK5" s="23" t="s">
        <v>955</v>
      </c>
      <c r="BA5" s="23"/>
    </row>
    <row r="6" ht="21.0" customHeight="1">
      <c r="B6" s="371" t="s">
        <v>774</v>
      </c>
      <c r="L6" s="49"/>
      <c r="M6" s="49"/>
      <c r="N6" s="49"/>
      <c r="O6" s="49"/>
      <c r="P6" s="49"/>
      <c r="Q6" s="49"/>
      <c r="R6" s="49"/>
      <c r="S6" s="49"/>
      <c r="V6" s="374"/>
      <c r="AK6" s="23" t="s">
        <v>956</v>
      </c>
      <c r="BA6" s="23"/>
    </row>
    <row r="7" ht="21.0" customHeight="1">
      <c r="A7" s="49"/>
      <c r="B7" s="375" t="s">
        <v>552</v>
      </c>
      <c r="G7" s="376"/>
      <c r="H7" s="377" t="s">
        <v>776</v>
      </c>
      <c r="I7" s="40"/>
      <c r="J7" s="40"/>
      <c r="K7" s="378"/>
      <c r="L7" s="379" t="s">
        <v>777</v>
      </c>
      <c r="M7" s="71"/>
      <c r="U7" s="189"/>
      <c r="V7" s="35"/>
      <c r="W7" s="38" t="s">
        <v>957</v>
      </c>
      <c r="BA7" s="23"/>
    </row>
    <row r="8" ht="21.0" customHeight="1">
      <c r="B8" s="35"/>
      <c r="C8" s="35"/>
      <c r="D8" s="35"/>
      <c r="E8" s="35"/>
      <c r="G8" s="380" t="s">
        <v>553</v>
      </c>
      <c r="H8" s="31"/>
      <c r="I8" s="31"/>
      <c r="J8" s="227"/>
      <c r="K8" s="381"/>
      <c r="L8" s="40"/>
      <c r="M8" s="136" t="s">
        <v>67</v>
      </c>
      <c r="V8" s="374"/>
      <c r="AK8" s="382" t="s">
        <v>779</v>
      </c>
      <c r="AL8" s="40"/>
      <c r="AM8" s="40"/>
      <c r="AN8" s="40"/>
      <c r="AO8" s="71"/>
      <c r="AP8" s="383"/>
      <c r="AQ8" s="383"/>
      <c r="AR8" s="383"/>
      <c r="AS8" s="383"/>
      <c r="AT8" s="383"/>
      <c r="AU8" s="383"/>
      <c r="AV8" s="383"/>
      <c r="AW8" s="383"/>
      <c r="AX8" s="383"/>
      <c r="AY8" s="383"/>
      <c r="AZ8" s="384"/>
      <c r="BA8" s="448"/>
    </row>
    <row r="9" ht="21.0" customHeight="1">
      <c r="I9" s="43"/>
      <c r="J9" s="139"/>
      <c r="K9" s="139"/>
      <c r="L9" s="139"/>
      <c r="M9" s="49"/>
      <c r="N9" s="49"/>
      <c r="O9" s="385" t="s">
        <v>780</v>
      </c>
      <c r="P9" s="40"/>
      <c r="Q9" s="40"/>
      <c r="R9" s="40"/>
      <c r="S9" s="40"/>
      <c r="T9" s="40"/>
      <c r="V9" s="374"/>
      <c r="AK9" s="386" t="s">
        <v>782</v>
      </c>
      <c r="BA9" s="386"/>
    </row>
    <row r="10" ht="21.0" customHeight="1">
      <c r="A10" s="387"/>
      <c r="G10" s="388" t="s">
        <v>783</v>
      </c>
      <c r="H10" s="31"/>
      <c r="I10" s="389"/>
      <c r="J10" s="389"/>
      <c r="K10" s="389"/>
      <c r="L10" s="389"/>
      <c r="M10" s="389"/>
      <c r="N10" s="389"/>
      <c r="O10" s="390"/>
      <c r="P10" s="390"/>
      <c r="Q10" s="390"/>
      <c r="R10" s="390"/>
      <c r="S10" s="390"/>
      <c r="T10" s="390"/>
      <c r="V10" s="373"/>
      <c r="W10" s="38" t="s">
        <v>958</v>
      </c>
      <c r="AL10" s="391" t="s">
        <v>67</v>
      </c>
      <c r="AM10" s="392" t="s">
        <v>784</v>
      </c>
      <c r="AN10" s="40"/>
      <c r="AO10" s="40"/>
      <c r="AP10" s="40"/>
      <c r="AQ10" s="40"/>
      <c r="AR10" s="392"/>
      <c r="AS10" s="392"/>
      <c r="AT10" s="391" t="s">
        <v>67</v>
      </c>
      <c r="AU10" s="393" t="s">
        <v>785</v>
      </c>
      <c r="AV10" s="40"/>
      <c r="AW10" s="391"/>
      <c r="AX10" s="393" t="s">
        <v>786</v>
      </c>
      <c r="AY10" s="40"/>
    </row>
    <row r="11" ht="21.0" customHeight="1">
      <c r="A11" s="49"/>
      <c r="V11" s="374"/>
      <c r="AL11" s="394" t="s">
        <v>959</v>
      </c>
      <c r="AM11" s="31"/>
      <c r="AN11" s="31"/>
      <c r="AO11" s="31"/>
      <c r="AP11" s="31"/>
      <c r="AQ11" s="31"/>
      <c r="AR11" s="31"/>
      <c r="AS11" s="31"/>
      <c r="AT11" s="31"/>
      <c r="AU11" s="31"/>
      <c r="AV11" s="395" t="s">
        <v>70</v>
      </c>
      <c r="AY11" s="396"/>
    </row>
    <row r="12" ht="21.0" customHeight="1">
      <c r="B12" s="397" t="s">
        <v>960</v>
      </c>
      <c r="E12" s="49"/>
      <c r="F12" s="405" t="s">
        <v>798</v>
      </c>
      <c r="J12" s="398" t="s">
        <v>961</v>
      </c>
      <c r="M12" s="49"/>
      <c r="N12" s="397" t="s">
        <v>962</v>
      </c>
      <c r="Q12" s="49"/>
      <c r="R12" s="398" t="s">
        <v>963</v>
      </c>
      <c r="V12" s="373"/>
      <c r="W12" s="38" t="s">
        <v>964</v>
      </c>
      <c r="AL12" s="69"/>
      <c r="AM12" s="31"/>
      <c r="AN12" s="31"/>
      <c r="AO12" s="31"/>
      <c r="AP12" s="31"/>
      <c r="AQ12" s="31"/>
      <c r="AR12" s="31"/>
      <c r="AS12" s="31"/>
      <c r="AT12" s="31"/>
      <c r="AU12" s="31"/>
      <c r="AV12" s="399" t="s">
        <v>793</v>
      </c>
      <c r="AY12" s="396"/>
    </row>
    <row r="13" ht="21.0" customHeight="1">
      <c r="A13" s="387"/>
      <c r="E13" s="400"/>
      <c r="I13" s="400"/>
      <c r="M13" s="49"/>
      <c r="Q13" s="400"/>
      <c r="V13" s="374"/>
      <c r="AL13" s="69"/>
      <c r="AM13" s="31"/>
      <c r="AN13" s="31"/>
      <c r="AO13" s="31"/>
      <c r="AP13" s="31"/>
      <c r="AQ13" s="31"/>
      <c r="AR13" s="31"/>
      <c r="AS13" s="31"/>
      <c r="AT13" s="31"/>
      <c r="AU13" s="31"/>
      <c r="AV13" s="399" t="s">
        <v>794</v>
      </c>
      <c r="AY13" s="401"/>
    </row>
    <row r="14" ht="21.0" customHeight="1">
      <c r="A14" s="387"/>
      <c r="B14" s="37"/>
      <c r="C14" s="400"/>
      <c r="E14" s="49"/>
      <c r="F14" s="37"/>
      <c r="G14" s="400"/>
      <c r="I14" s="49"/>
      <c r="J14" s="37"/>
      <c r="K14" s="400"/>
      <c r="M14" s="49"/>
      <c r="N14" s="37"/>
      <c r="O14" s="400"/>
      <c r="Q14" s="49"/>
      <c r="R14" s="37"/>
      <c r="S14" s="400"/>
      <c r="V14" s="373"/>
      <c r="W14" s="38" t="s">
        <v>965</v>
      </c>
      <c r="AL14" s="69"/>
      <c r="AM14" s="31"/>
      <c r="AN14" s="31"/>
      <c r="AO14" s="31"/>
      <c r="AP14" s="31"/>
      <c r="AQ14" s="31"/>
      <c r="AR14" s="31"/>
      <c r="AS14" s="31"/>
      <c r="AT14" s="31"/>
      <c r="AU14" s="31"/>
      <c r="AV14" s="399" t="s">
        <v>796</v>
      </c>
      <c r="AY14" s="402"/>
    </row>
    <row r="15" ht="21.0" customHeight="1">
      <c r="A15" s="387"/>
      <c r="C15" s="400"/>
      <c r="K15" s="403"/>
      <c r="O15" s="400"/>
      <c r="S15" s="400"/>
      <c r="V15" s="374"/>
      <c r="AL15" s="69"/>
      <c r="AM15" s="31"/>
      <c r="AN15" s="31"/>
      <c r="AO15" s="31"/>
      <c r="AP15" s="31"/>
      <c r="AQ15" s="31"/>
      <c r="AR15" s="31"/>
      <c r="AS15" s="31"/>
      <c r="AT15" s="31"/>
      <c r="AU15" s="31"/>
    </row>
    <row r="16" ht="21.0" customHeight="1">
      <c r="A16" s="387"/>
      <c r="B16" s="398" t="s">
        <v>966</v>
      </c>
      <c r="F16" s="405" t="s">
        <v>798</v>
      </c>
      <c r="J16" s="406" t="s">
        <v>799</v>
      </c>
      <c r="K16" s="9"/>
      <c r="L16" s="10"/>
      <c r="N16" s="405" t="s">
        <v>798</v>
      </c>
      <c r="R16" s="405" t="s">
        <v>798</v>
      </c>
      <c r="V16" s="373"/>
      <c r="W16" s="38" t="s">
        <v>967</v>
      </c>
      <c r="AL16" s="391"/>
      <c r="AM16" s="392" t="s">
        <v>784</v>
      </c>
      <c r="AN16" s="40"/>
      <c r="AO16" s="40"/>
      <c r="AP16" s="40"/>
      <c r="AQ16" s="40"/>
      <c r="AR16" s="392"/>
      <c r="AS16" s="392"/>
      <c r="AT16" s="391"/>
      <c r="AU16" s="393" t="s">
        <v>785</v>
      </c>
      <c r="AV16" s="40"/>
      <c r="AW16" s="391"/>
      <c r="AX16" s="393" t="s">
        <v>786</v>
      </c>
      <c r="AY16" s="40"/>
    </row>
    <row r="17" ht="21.0" customHeight="1">
      <c r="A17" s="387"/>
      <c r="E17" s="400"/>
      <c r="I17" s="403"/>
      <c r="J17" s="407"/>
      <c r="L17" s="408"/>
      <c r="M17" s="403"/>
      <c r="Q17" s="400"/>
      <c r="V17" s="404"/>
      <c r="AL17" s="69"/>
      <c r="AM17" s="31"/>
      <c r="AN17" s="31"/>
      <c r="AO17" s="31"/>
      <c r="AP17" s="31"/>
      <c r="AQ17" s="31"/>
      <c r="AR17" s="31"/>
      <c r="AS17" s="31"/>
      <c r="AT17" s="31"/>
      <c r="AU17" s="31"/>
      <c r="AV17" s="395" t="s">
        <v>70</v>
      </c>
      <c r="AY17" s="396"/>
    </row>
    <row r="18" ht="21.0" customHeight="1">
      <c r="A18" s="387"/>
      <c r="B18" s="37"/>
      <c r="C18" s="400"/>
      <c r="E18" s="49"/>
      <c r="F18" s="37"/>
      <c r="G18" s="400"/>
      <c r="I18" s="49"/>
      <c r="J18" s="409"/>
      <c r="K18" s="15"/>
      <c r="L18" s="16"/>
      <c r="M18" s="49"/>
      <c r="N18" s="37"/>
      <c r="O18" s="400"/>
      <c r="Q18" s="49"/>
      <c r="R18" s="37"/>
      <c r="S18" s="400"/>
      <c r="V18" s="373"/>
      <c r="W18" s="38" t="s">
        <v>968</v>
      </c>
      <c r="AL18" s="69"/>
      <c r="AM18" s="31"/>
      <c r="AN18" s="31"/>
      <c r="AO18" s="31"/>
      <c r="AP18" s="31"/>
      <c r="AQ18" s="31"/>
      <c r="AR18" s="31"/>
      <c r="AS18" s="31"/>
      <c r="AT18" s="31"/>
      <c r="AU18" s="31"/>
      <c r="AV18" s="399" t="s">
        <v>793</v>
      </c>
      <c r="AY18" s="396"/>
    </row>
    <row r="19" ht="21.0" customHeight="1">
      <c r="A19" s="387"/>
      <c r="B19" s="49"/>
      <c r="C19" s="400"/>
      <c r="D19" s="49"/>
      <c r="E19" s="49"/>
      <c r="G19" s="400"/>
      <c r="H19" s="49"/>
      <c r="I19" s="49"/>
      <c r="J19" s="49"/>
      <c r="K19" s="403"/>
      <c r="L19" s="49"/>
      <c r="M19" s="49"/>
      <c r="N19" s="49"/>
      <c r="O19" s="400"/>
      <c r="Q19" s="49"/>
      <c r="R19" s="49"/>
      <c r="S19" s="400"/>
      <c r="T19" s="49"/>
      <c r="V19" s="374"/>
      <c r="AL19" s="69"/>
      <c r="AM19" s="31"/>
      <c r="AN19" s="31"/>
      <c r="AO19" s="31"/>
      <c r="AP19" s="31"/>
      <c r="AQ19" s="31"/>
      <c r="AR19" s="31"/>
      <c r="AS19" s="31"/>
      <c r="AT19" s="31"/>
      <c r="AU19" s="31"/>
      <c r="AV19" s="399" t="s">
        <v>794</v>
      </c>
      <c r="AY19" s="401"/>
    </row>
    <row r="20" ht="21.0" customHeight="1">
      <c r="A20" s="387"/>
      <c r="B20" s="397" t="s">
        <v>969</v>
      </c>
      <c r="F20" s="397" t="s">
        <v>970</v>
      </c>
      <c r="J20" s="397" t="s">
        <v>971</v>
      </c>
      <c r="N20" s="398" t="s">
        <v>972</v>
      </c>
      <c r="R20" s="398" t="s">
        <v>973</v>
      </c>
      <c r="V20" s="98" t="s">
        <v>974</v>
      </c>
      <c r="AL20" s="69"/>
      <c r="AM20" s="31"/>
      <c r="AN20" s="31"/>
      <c r="AO20" s="31"/>
      <c r="AP20" s="31"/>
      <c r="AQ20" s="31"/>
      <c r="AR20" s="31"/>
      <c r="AS20" s="31"/>
      <c r="AT20" s="31"/>
      <c r="AU20" s="31"/>
      <c r="AV20" s="399" t="s">
        <v>796</v>
      </c>
      <c r="AY20" s="402"/>
    </row>
    <row r="21" ht="21.0" customHeight="1">
      <c r="A21" s="387"/>
      <c r="E21" s="400"/>
      <c r="M21" s="400"/>
      <c r="Q21" s="400"/>
      <c r="V21" s="101"/>
      <c r="W21" s="27"/>
      <c r="AL21" s="69"/>
      <c r="AM21" s="31"/>
      <c r="AN21" s="31"/>
      <c r="AO21" s="31"/>
      <c r="AP21" s="31"/>
      <c r="AQ21" s="31"/>
      <c r="AR21" s="31"/>
      <c r="AS21" s="31"/>
      <c r="AT21" s="31"/>
      <c r="AU21" s="31"/>
    </row>
    <row r="22" ht="21.0" customHeight="1">
      <c r="A22" s="387"/>
      <c r="B22" s="37"/>
      <c r="C22" s="400"/>
      <c r="E22" s="49"/>
      <c r="F22" s="37"/>
      <c r="G22" s="400"/>
      <c r="I22" s="49"/>
      <c r="J22" s="37"/>
      <c r="K22" s="400"/>
      <c r="M22" s="49"/>
      <c r="N22" s="37"/>
      <c r="O22" s="400"/>
      <c r="Q22" s="49"/>
      <c r="R22" s="37"/>
      <c r="S22" s="400"/>
      <c r="V22" s="106"/>
      <c r="AL22" s="391"/>
      <c r="AM22" s="392" t="s">
        <v>784</v>
      </c>
      <c r="AN22" s="40"/>
      <c r="AO22" s="40"/>
      <c r="AP22" s="40"/>
      <c r="AQ22" s="40"/>
      <c r="AR22" s="392"/>
      <c r="AS22" s="392"/>
      <c r="AT22" s="391"/>
      <c r="AU22" s="393" t="s">
        <v>785</v>
      </c>
      <c r="AV22" s="40"/>
      <c r="AW22" s="391"/>
      <c r="AX22" s="393" t="s">
        <v>786</v>
      </c>
      <c r="AY22" s="40"/>
    </row>
    <row r="23" ht="21.0" customHeight="1">
      <c r="A23" s="387"/>
      <c r="V23" s="101"/>
      <c r="W23" s="27"/>
      <c r="AL23" s="69"/>
      <c r="AM23" s="31"/>
      <c r="AN23" s="31"/>
      <c r="AO23" s="31"/>
      <c r="AP23" s="31"/>
      <c r="AQ23" s="31"/>
      <c r="AR23" s="31"/>
      <c r="AS23" s="31"/>
      <c r="AT23" s="31"/>
      <c r="AU23" s="31"/>
      <c r="AV23" s="395" t="s">
        <v>70</v>
      </c>
      <c r="AY23" s="396"/>
    </row>
    <row r="24" ht="21.0" customHeight="1">
      <c r="B24" s="410" t="s">
        <v>809</v>
      </c>
      <c r="C24" s="40"/>
      <c r="D24" s="35"/>
      <c r="E24" s="35"/>
      <c r="F24" s="35"/>
      <c r="G24" s="35"/>
      <c r="H24" s="35"/>
      <c r="I24" s="35"/>
      <c r="J24" s="35"/>
      <c r="K24" s="35"/>
      <c r="L24" s="35"/>
      <c r="N24" s="411" t="s">
        <v>810</v>
      </c>
      <c r="O24" s="31"/>
      <c r="P24" s="31"/>
      <c r="Q24" s="390"/>
      <c r="R24" s="390"/>
      <c r="S24" s="390"/>
      <c r="T24" s="390"/>
      <c r="V24" s="106"/>
      <c r="AL24" s="69"/>
      <c r="AM24" s="31"/>
      <c r="AN24" s="31"/>
      <c r="AO24" s="31"/>
      <c r="AP24" s="31"/>
      <c r="AQ24" s="31"/>
      <c r="AR24" s="31"/>
      <c r="AS24" s="31"/>
      <c r="AT24" s="31"/>
      <c r="AU24" s="31"/>
      <c r="AV24" s="399" t="s">
        <v>793</v>
      </c>
      <c r="AY24" s="396"/>
    </row>
    <row r="25" ht="21.0" customHeight="1">
      <c r="A25" s="387"/>
      <c r="B25" s="412"/>
      <c r="C25" s="387"/>
      <c r="D25" s="412"/>
      <c r="E25" s="387"/>
      <c r="F25" s="372"/>
      <c r="G25" s="413"/>
      <c r="H25" s="413"/>
      <c r="I25" s="413"/>
      <c r="J25" s="413"/>
      <c r="K25" s="414"/>
      <c r="L25" s="415"/>
      <c r="M25" s="415"/>
      <c r="N25" s="415"/>
      <c r="O25" s="372"/>
      <c r="P25" s="372"/>
      <c r="V25" s="417" t="s">
        <v>813</v>
      </c>
      <c r="AC25" s="274" t="s">
        <v>814</v>
      </c>
      <c r="AL25" s="69"/>
      <c r="AM25" s="31"/>
      <c r="AN25" s="31"/>
      <c r="AO25" s="31"/>
      <c r="AP25" s="31"/>
      <c r="AQ25" s="31"/>
      <c r="AR25" s="31"/>
      <c r="AS25" s="31"/>
      <c r="AT25" s="31"/>
      <c r="AU25" s="31"/>
      <c r="AV25" s="399" t="s">
        <v>794</v>
      </c>
      <c r="AY25" s="401"/>
    </row>
    <row r="26" ht="21.0" customHeight="1">
      <c r="A26" s="387"/>
      <c r="B26" s="411" t="s">
        <v>811</v>
      </c>
      <c r="C26" s="31"/>
      <c r="D26" s="31"/>
      <c r="E26" s="31"/>
      <c r="F26" s="372"/>
      <c r="H26" s="416" t="s">
        <v>812</v>
      </c>
      <c r="I26" s="40"/>
      <c r="J26" s="40"/>
      <c r="K26" s="40"/>
      <c r="L26" s="40"/>
      <c r="M26" s="40"/>
      <c r="N26" s="40"/>
      <c r="O26" s="40"/>
      <c r="P26" s="40"/>
      <c r="Q26" s="40"/>
      <c r="R26" s="40"/>
      <c r="S26" s="40"/>
      <c r="T26" s="40"/>
      <c r="V26" s="101"/>
      <c r="W26" s="420" t="s">
        <v>975</v>
      </c>
      <c r="AC26" s="101"/>
      <c r="AD26" s="421" t="s">
        <v>816</v>
      </c>
      <c r="AL26" s="69"/>
      <c r="AM26" s="31"/>
      <c r="AN26" s="31"/>
      <c r="AO26" s="31"/>
      <c r="AP26" s="31"/>
      <c r="AQ26" s="31"/>
      <c r="AR26" s="31"/>
      <c r="AS26" s="31"/>
      <c r="AT26" s="31"/>
      <c r="AU26" s="31"/>
      <c r="AV26" s="399" t="s">
        <v>796</v>
      </c>
      <c r="AY26" s="402"/>
    </row>
    <row r="27" ht="19.5" customHeight="1">
      <c r="A27" s="387"/>
      <c r="B27" s="37" t="s">
        <v>749</v>
      </c>
      <c r="C27" s="37" t="s">
        <v>749</v>
      </c>
      <c r="D27" s="26"/>
      <c r="E27" s="26"/>
      <c r="H27" s="418"/>
      <c r="I27" s="419"/>
      <c r="J27" s="419"/>
      <c r="K27" s="419"/>
      <c r="M27" s="390"/>
      <c r="N27" s="390"/>
      <c r="O27" s="390"/>
      <c r="P27" s="390"/>
      <c r="Q27" s="390"/>
      <c r="R27" s="390"/>
      <c r="S27" s="390"/>
      <c r="T27" s="390"/>
      <c r="V27" s="101"/>
      <c r="W27" s="420" t="s">
        <v>976</v>
      </c>
      <c r="AC27" s="101"/>
      <c r="AD27" s="421" t="s">
        <v>818</v>
      </c>
      <c r="AL27" s="69"/>
      <c r="AM27" s="31"/>
      <c r="AN27" s="31"/>
      <c r="AO27" s="31"/>
      <c r="AP27" s="31"/>
      <c r="AQ27" s="31"/>
      <c r="AR27" s="31"/>
      <c r="AS27" s="31"/>
      <c r="AT27" s="31"/>
      <c r="AU27" s="31"/>
    </row>
    <row r="28" ht="21.0" customHeight="1">
      <c r="V28" s="101"/>
      <c r="W28" s="420" t="s">
        <v>977</v>
      </c>
      <c r="AC28" s="101"/>
      <c r="AD28" s="423" t="s">
        <v>822</v>
      </c>
      <c r="AL28" s="391"/>
      <c r="AM28" s="392" t="s">
        <v>784</v>
      </c>
      <c r="AN28" s="40"/>
      <c r="AO28" s="40"/>
      <c r="AP28" s="40"/>
      <c r="AQ28" s="40"/>
      <c r="AR28" s="392"/>
      <c r="AS28" s="392"/>
      <c r="AT28" s="391"/>
      <c r="AU28" s="393" t="s">
        <v>785</v>
      </c>
      <c r="AV28" s="40"/>
      <c r="AW28" s="391"/>
      <c r="AX28" s="393" t="s">
        <v>786</v>
      </c>
      <c r="AY28" s="40"/>
    </row>
    <row r="29" ht="21.0" customHeight="1">
      <c r="B29" s="264" t="s">
        <v>819</v>
      </c>
      <c r="C29" s="31"/>
      <c r="D29" s="31"/>
      <c r="E29" s="31"/>
      <c r="F29" s="139"/>
      <c r="G29" s="139"/>
      <c r="H29" s="139"/>
      <c r="I29" s="139"/>
      <c r="J29" s="139"/>
      <c r="K29" s="139"/>
      <c r="L29" s="139"/>
      <c r="M29" s="139"/>
      <c r="N29" s="139"/>
      <c r="O29" s="139"/>
      <c r="P29" s="422" t="s">
        <v>820</v>
      </c>
      <c r="Q29" s="31"/>
      <c r="R29" s="31"/>
      <c r="S29" s="31"/>
      <c r="V29" s="101"/>
      <c r="W29" s="420" t="s">
        <v>978</v>
      </c>
      <c r="AC29" s="426"/>
      <c r="AL29" s="69"/>
      <c r="AM29" s="31"/>
      <c r="AN29" s="31"/>
      <c r="AO29" s="31"/>
      <c r="AP29" s="31"/>
      <c r="AQ29" s="31"/>
      <c r="AR29" s="31"/>
      <c r="AS29" s="31"/>
      <c r="AT29" s="31"/>
      <c r="AU29" s="31"/>
      <c r="AV29" s="395" t="s">
        <v>70</v>
      </c>
      <c r="AY29" s="396"/>
    </row>
    <row r="30" ht="21.0" customHeight="1">
      <c r="A30" s="372"/>
      <c r="B30" s="172"/>
      <c r="C30" s="40"/>
      <c r="D30" s="40"/>
      <c r="E30" s="40"/>
      <c r="F30" s="40"/>
      <c r="G30" s="40"/>
      <c r="H30" s="40"/>
      <c r="I30" s="40"/>
      <c r="J30" s="40"/>
      <c r="K30" s="40"/>
      <c r="L30" s="40"/>
      <c r="M30" s="40"/>
      <c r="N30" s="40"/>
      <c r="O30" s="40"/>
      <c r="P30" s="40"/>
      <c r="Q30" s="40"/>
      <c r="R30" s="424"/>
      <c r="S30" s="425"/>
      <c r="V30" s="101"/>
      <c r="W30" s="420" t="s">
        <v>979</v>
      </c>
      <c r="AC30" s="101"/>
      <c r="AD30" s="423" t="s">
        <v>980</v>
      </c>
      <c r="AL30" s="69"/>
      <c r="AM30" s="31"/>
      <c r="AN30" s="31"/>
      <c r="AO30" s="31"/>
      <c r="AP30" s="31"/>
      <c r="AQ30" s="31"/>
      <c r="AR30" s="31"/>
      <c r="AS30" s="31"/>
      <c r="AT30" s="31"/>
      <c r="AU30" s="31"/>
      <c r="AV30" s="399" t="s">
        <v>793</v>
      </c>
      <c r="AY30" s="396"/>
    </row>
    <row r="31" ht="21.0" customHeight="1">
      <c r="B31" s="172"/>
      <c r="C31" s="40"/>
      <c r="D31" s="40"/>
      <c r="E31" s="40"/>
      <c r="F31" s="40"/>
      <c r="G31" s="40"/>
      <c r="H31" s="40"/>
      <c r="I31" s="40"/>
      <c r="J31" s="40"/>
      <c r="K31" s="40"/>
      <c r="L31" s="40"/>
      <c r="M31" s="40"/>
      <c r="N31" s="40"/>
      <c r="O31" s="40"/>
      <c r="P31" s="40"/>
      <c r="Q31" s="40"/>
      <c r="R31" s="424"/>
      <c r="S31" s="425"/>
      <c r="V31" s="101"/>
      <c r="W31" s="420" t="s">
        <v>981</v>
      </c>
      <c r="AC31" s="426"/>
      <c r="AL31" s="69"/>
      <c r="AM31" s="31"/>
      <c r="AN31" s="31"/>
      <c r="AO31" s="31"/>
      <c r="AP31" s="31"/>
      <c r="AQ31" s="31"/>
      <c r="AR31" s="31"/>
      <c r="AS31" s="31"/>
      <c r="AT31" s="31"/>
      <c r="AU31" s="31"/>
      <c r="AV31" s="399" t="s">
        <v>794</v>
      </c>
      <c r="AY31" s="401"/>
    </row>
    <row r="32" ht="21.0" customHeight="1">
      <c r="B32" s="172"/>
      <c r="C32" s="40"/>
      <c r="D32" s="40"/>
      <c r="E32" s="40"/>
      <c r="F32" s="40"/>
      <c r="G32" s="40"/>
      <c r="H32" s="40"/>
      <c r="I32" s="40"/>
      <c r="J32" s="40"/>
      <c r="K32" s="40"/>
      <c r="L32" s="40"/>
      <c r="M32" s="40"/>
      <c r="N32" s="40"/>
      <c r="O32" s="40"/>
      <c r="P32" s="40"/>
      <c r="Q32" s="40"/>
      <c r="R32" s="424"/>
      <c r="S32" s="425"/>
      <c r="V32" s="426"/>
      <c r="W32" s="426"/>
      <c r="X32" s="426"/>
      <c r="Y32" s="426"/>
      <c r="Z32" s="426"/>
      <c r="AA32" s="426"/>
      <c r="AB32" s="426"/>
      <c r="AC32" s="426"/>
      <c r="AD32" s="426"/>
      <c r="AE32" s="426"/>
      <c r="AF32" s="426"/>
      <c r="AG32" s="426"/>
      <c r="AH32" s="426"/>
      <c r="AI32" s="426"/>
      <c r="AJ32" s="426"/>
      <c r="AL32" s="69"/>
      <c r="AM32" s="31"/>
      <c r="AN32" s="31"/>
      <c r="AO32" s="31"/>
      <c r="AP32" s="31"/>
      <c r="AQ32" s="31"/>
      <c r="AR32" s="31"/>
      <c r="AS32" s="31"/>
      <c r="AT32" s="31"/>
      <c r="AU32" s="31"/>
      <c r="AV32" s="399" t="s">
        <v>796</v>
      </c>
      <c r="AY32" s="402"/>
    </row>
    <row r="33" ht="21.0" customHeight="1">
      <c r="B33" s="172"/>
      <c r="C33" s="40"/>
      <c r="D33" s="40"/>
      <c r="E33" s="40"/>
      <c r="F33" s="40"/>
      <c r="G33" s="40"/>
      <c r="H33" s="40"/>
      <c r="I33" s="40"/>
      <c r="J33" s="40"/>
      <c r="K33" s="40"/>
      <c r="L33" s="40"/>
      <c r="M33" s="40"/>
      <c r="N33" s="40"/>
      <c r="O33" s="40"/>
      <c r="P33" s="40"/>
      <c r="Q33" s="40"/>
      <c r="R33" s="424"/>
      <c r="S33" s="425"/>
      <c r="V33" s="426"/>
      <c r="W33" s="426"/>
      <c r="X33" s="426"/>
      <c r="Y33" s="426"/>
      <c r="Z33" s="426"/>
      <c r="AA33" s="426"/>
      <c r="AB33" s="426"/>
      <c r="AC33" s="426"/>
      <c r="AD33" s="426"/>
      <c r="AE33" s="426"/>
      <c r="AF33" s="426"/>
      <c r="AG33" s="426"/>
      <c r="AH33" s="426"/>
      <c r="AI33" s="426"/>
      <c r="AJ33" s="426"/>
    </row>
    <row r="34" ht="21.0" customHeight="1">
      <c r="B34" s="172"/>
      <c r="C34" s="40"/>
      <c r="D34" s="40"/>
      <c r="E34" s="40"/>
      <c r="F34" s="40"/>
      <c r="G34" s="40"/>
      <c r="H34" s="40"/>
      <c r="I34" s="40"/>
      <c r="J34" s="40"/>
      <c r="K34" s="40"/>
      <c r="L34" s="40"/>
      <c r="M34" s="40"/>
      <c r="N34" s="40"/>
      <c r="O34" s="40"/>
      <c r="P34" s="40"/>
      <c r="Q34" s="40"/>
      <c r="R34" s="424"/>
      <c r="S34" s="425"/>
      <c r="V34" s="427"/>
      <c r="W34" s="427"/>
      <c r="X34" s="427"/>
      <c r="Y34" s="427"/>
      <c r="Z34" s="427"/>
      <c r="AA34" s="427"/>
      <c r="AB34" s="427"/>
      <c r="AC34" s="427"/>
      <c r="AD34" s="427"/>
      <c r="AE34" s="427"/>
      <c r="AF34" s="427"/>
      <c r="AG34" s="427"/>
      <c r="AH34" s="427"/>
      <c r="AI34" s="427"/>
      <c r="AJ34" s="427"/>
    </row>
    <row r="35" ht="21.0" customHeight="1">
      <c r="B35" s="172"/>
      <c r="C35" s="40"/>
      <c r="D35" s="40"/>
      <c r="E35" s="40"/>
      <c r="F35" s="40"/>
      <c r="G35" s="40"/>
      <c r="H35" s="40"/>
      <c r="I35" s="40"/>
      <c r="J35" s="40"/>
      <c r="K35" s="40"/>
      <c r="L35" s="40"/>
      <c r="M35" s="40"/>
      <c r="N35" s="40"/>
      <c r="O35" s="40"/>
      <c r="P35" s="40"/>
      <c r="Q35" s="40"/>
      <c r="R35" s="40"/>
      <c r="S35" s="71"/>
      <c r="U35" s="49"/>
      <c r="V35" s="428" t="s">
        <v>982</v>
      </c>
    </row>
    <row r="36" ht="21.0" customHeight="1">
      <c r="B36" s="172"/>
      <c r="C36" s="40"/>
      <c r="D36" s="40"/>
      <c r="E36" s="40"/>
      <c r="F36" s="40"/>
      <c r="G36" s="40"/>
      <c r="H36" s="40"/>
      <c r="I36" s="40"/>
      <c r="J36" s="40"/>
      <c r="K36" s="40"/>
      <c r="L36" s="40"/>
      <c r="M36" s="40"/>
      <c r="N36" s="40"/>
      <c r="O36" s="40"/>
      <c r="P36" s="40"/>
      <c r="Q36" s="40"/>
      <c r="R36" s="40"/>
      <c r="S36" s="71"/>
      <c r="V36" s="429"/>
      <c r="W36" s="40"/>
      <c r="X36" s="40"/>
      <c r="Y36" s="40"/>
      <c r="Z36" s="40"/>
      <c r="AA36" s="40"/>
      <c r="AB36" s="40"/>
      <c r="AC36" s="40"/>
      <c r="AD36" s="40"/>
      <c r="AE36" s="40"/>
      <c r="AF36" s="40"/>
      <c r="AG36" s="40"/>
      <c r="AH36" s="40"/>
      <c r="AI36" s="40"/>
      <c r="AJ36" s="71"/>
    </row>
    <row r="37" ht="21.0" customHeight="1">
      <c r="B37" s="172"/>
      <c r="C37" s="40"/>
      <c r="D37" s="40"/>
      <c r="E37" s="40"/>
      <c r="F37" s="40"/>
      <c r="G37" s="40"/>
      <c r="H37" s="40"/>
      <c r="I37" s="40"/>
      <c r="J37" s="40"/>
      <c r="K37" s="40"/>
      <c r="L37" s="40"/>
      <c r="M37" s="40"/>
      <c r="N37" s="40"/>
      <c r="O37" s="40"/>
      <c r="P37" s="40"/>
      <c r="Q37" s="40"/>
      <c r="R37" s="40"/>
      <c r="S37" s="71"/>
      <c r="V37" s="429"/>
      <c r="W37" s="40"/>
      <c r="X37" s="40"/>
      <c r="Y37" s="40"/>
      <c r="Z37" s="40"/>
      <c r="AA37" s="40"/>
      <c r="AB37" s="40"/>
      <c r="AC37" s="40"/>
      <c r="AD37" s="40"/>
      <c r="AE37" s="40"/>
      <c r="AF37" s="40"/>
      <c r="AG37" s="40"/>
      <c r="AH37" s="40"/>
      <c r="AI37" s="40"/>
      <c r="AJ37" s="71"/>
    </row>
    <row r="38" ht="21.0" customHeight="1">
      <c r="B38" s="172"/>
      <c r="C38" s="40"/>
      <c r="D38" s="40"/>
      <c r="E38" s="40"/>
      <c r="F38" s="40"/>
      <c r="G38" s="40"/>
      <c r="H38" s="40"/>
      <c r="I38" s="40"/>
      <c r="J38" s="40"/>
      <c r="K38" s="40"/>
      <c r="L38" s="40"/>
      <c r="M38" s="40"/>
      <c r="N38" s="40"/>
      <c r="O38" s="40"/>
      <c r="P38" s="40"/>
      <c r="Q38" s="40"/>
      <c r="R38" s="40"/>
      <c r="S38" s="71"/>
      <c r="U38" s="49"/>
      <c r="V38" s="429"/>
      <c r="W38" s="40"/>
      <c r="X38" s="40"/>
      <c r="Y38" s="40"/>
      <c r="Z38" s="40"/>
      <c r="AA38" s="40"/>
      <c r="AB38" s="40"/>
      <c r="AC38" s="40"/>
      <c r="AD38" s="40"/>
      <c r="AE38" s="40"/>
      <c r="AF38" s="40"/>
      <c r="AG38" s="40"/>
      <c r="AH38" s="40"/>
      <c r="AI38" s="40"/>
      <c r="AJ38" s="71"/>
    </row>
    <row r="39" ht="21.0" customHeight="1">
      <c r="B39" s="172"/>
      <c r="C39" s="40"/>
      <c r="D39" s="40"/>
      <c r="E39" s="40"/>
      <c r="F39" s="40"/>
      <c r="G39" s="40"/>
      <c r="H39" s="40"/>
      <c r="I39" s="40"/>
      <c r="J39" s="40"/>
      <c r="K39" s="40"/>
      <c r="L39" s="40"/>
      <c r="M39" s="40"/>
      <c r="N39" s="40"/>
      <c r="O39" s="40"/>
      <c r="P39" s="40"/>
      <c r="Q39" s="40"/>
      <c r="R39" s="40"/>
      <c r="S39" s="71"/>
      <c r="U39" s="49"/>
      <c r="V39" s="429"/>
      <c r="W39" s="40"/>
      <c r="X39" s="40"/>
      <c r="Y39" s="40"/>
      <c r="Z39" s="40"/>
      <c r="AA39" s="40"/>
      <c r="AB39" s="40"/>
      <c r="AC39" s="40"/>
      <c r="AD39" s="40"/>
      <c r="AE39" s="40"/>
      <c r="AF39" s="40"/>
      <c r="AG39" s="40"/>
      <c r="AH39" s="40"/>
      <c r="AI39" s="40"/>
      <c r="AJ39" s="71"/>
    </row>
    <row r="40" ht="21.0" customHeight="1">
      <c r="B40" s="172"/>
      <c r="C40" s="40"/>
      <c r="D40" s="40"/>
      <c r="E40" s="40"/>
      <c r="F40" s="40"/>
      <c r="G40" s="40"/>
      <c r="H40" s="40"/>
      <c r="I40" s="40"/>
      <c r="J40" s="40"/>
      <c r="K40" s="40"/>
      <c r="L40" s="40"/>
      <c r="M40" s="40"/>
      <c r="N40" s="40"/>
      <c r="O40" s="40"/>
      <c r="P40" s="40"/>
      <c r="Q40" s="40"/>
      <c r="R40" s="40"/>
      <c r="S40" s="71"/>
      <c r="U40" s="49"/>
    </row>
    <row r="41" ht="21.0" customHeight="1">
      <c r="W41" s="430" t="s">
        <v>828</v>
      </c>
      <c r="AC41" s="431" t="s">
        <v>829</v>
      </c>
      <c r="AG41" s="430"/>
      <c r="AJ41" s="432" t="s">
        <v>830</v>
      </c>
      <c r="AN41" s="432"/>
      <c r="AO41" s="433" t="s">
        <v>831</v>
      </c>
    </row>
    <row r="42" ht="21.0" customHeight="1">
      <c r="W42" s="434"/>
      <c r="X42" s="435" t="s">
        <v>832</v>
      </c>
      <c r="AC42" s="434"/>
      <c r="AD42" s="436" t="s">
        <v>833</v>
      </c>
      <c r="AJ42" s="35"/>
      <c r="AK42" s="35"/>
      <c r="AL42" s="437" t="s">
        <v>834</v>
      </c>
      <c r="AO42" s="438" t="s">
        <v>835</v>
      </c>
    </row>
    <row r="43" ht="21.0" customHeight="1">
      <c r="W43" s="35"/>
      <c r="X43" s="35"/>
      <c r="Y43" s="458" t="s">
        <v>904</v>
      </c>
      <c r="AC43" s="434" t="s">
        <v>67</v>
      </c>
      <c r="AD43" s="436" t="s">
        <v>433</v>
      </c>
      <c r="AJ43" s="35"/>
      <c r="AK43" s="437" t="s">
        <v>836</v>
      </c>
      <c r="AO43" s="438" t="s">
        <v>837</v>
      </c>
    </row>
    <row r="44" ht="21.0" customHeight="1">
      <c r="W44" s="439"/>
      <c r="X44" s="440"/>
      <c r="Y44" s="435" t="s">
        <v>673</v>
      </c>
      <c r="AC44" s="441"/>
      <c r="AD44" s="436" t="s">
        <v>839</v>
      </c>
      <c r="AJ44" s="35"/>
      <c r="AK44" s="35"/>
      <c r="AL44" s="437" t="s">
        <v>840</v>
      </c>
      <c r="AO44" s="438" t="s">
        <v>841</v>
      </c>
    </row>
    <row r="45" ht="21.0" customHeight="1">
      <c r="W45" s="434"/>
      <c r="X45" s="435" t="s">
        <v>838</v>
      </c>
      <c r="AC45" s="434"/>
      <c r="AD45" s="436" t="s">
        <v>843</v>
      </c>
      <c r="AJ45" s="35"/>
      <c r="AK45" s="437" t="s">
        <v>844</v>
      </c>
      <c r="AO45" s="438" t="s">
        <v>845</v>
      </c>
      <c r="AT45" s="435"/>
    </row>
    <row r="46" ht="21.0" customHeight="1">
      <c r="W46" s="431" t="s">
        <v>842</v>
      </c>
      <c r="AA46" s="93"/>
      <c r="AB46" s="92"/>
      <c r="AC46" s="431"/>
      <c r="AJ46" s="35"/>
      <c r="AK46" s="437" t="s">
        <v>847</v>
      </c>
    </row>
    <row r="47" ht="21.0" customHeight="1">
      <c r="W47" s="441"/>
      <c r="X47" s="435" t="s">
        <v>846</v>
      </c>
      <c r="AC47" s="439"/>
      <c r="AD47" s="440"/>
      <c r="AE47" s="442" t="s">
        <v>848</v>
      </c>
      <c r="AJ47" s="35"/>
      <c r="AK47" s="35"/>
      <c r="AL47" s="437" t="s">
        <v>849</v>
      </c>
    </row>
    <row r="48" ht="21.0" customHeight="1">
      <c r="W48" s="434"/>
      <c r="X48" s="435" t="s">
        <v>123</v>
      </c>
      <c r="AC48" s="439"/>
      <c r="AD48" s="440"/>
      <c r="AE48" s="442" t="s">
        <v>851</v>
      </c>
      <c r="AJ48" s="35"/>
      <c r="AK48" s="437" t="s">
        <v>852</v>
      </c>
      <c r="BA48" s="443"/>
    </row>
    <row r="49" ht="21.0" customHeight="1">
      <c r="W49" s="441"/>
      <c r="X49" s="435" t="s">
        <v>850</v>
      </c>
      <c r="AJ49" s="35"/>
      <c r="AK49" s="437" t="s">
        <v>854</v>
      </c>
      <c r="BA49" s="443"/>
    </row>
    <row r="50" ht="21.0" customHeight="1">
      <c r="W50" s="434"/>
      <c r="X50" s="435" t="s">
        <v>853</v>
      </c>
      <c r="AC50" s="438" t="s">
        <v>856</v>
      </c>
      <c r="BA50" s="443"/>
    </row>
    <row r="51" ht="21.0" customHeight="1">
      <c r="O51" s="466"/>
      <c r="P51" s="435"/>
      <c r="Q51" s="435"/>
      <c r="R51" s="435"/>
      <c r="S51" s="435"/>
      <c r="W51" s="441"/>
      <c r="X51" s="435" t="s">
        <v>855</v>
      </c>
      <c r="AC51" s="444" t="s">
        <v>858</v>
      </c>
      <c r="BA51" s="443"/>
    </row>
    <row r="52" ht="21.0" customHeight="1">
      <c r="O52" s="466"/>
      <c r="P52" s="435"/>
      <c r="Q52" s="435"/>
      <c r="R52" s="435"/>
      <c r="S52" s="435"/>
      <c r="W52" s="434"/>
      <c r="X52" s="435" t="s">
        <v>857</v>
      </c>
      <c r="BA52" s="443"/>
    </row>
    <row r="53" ht="21.0" customHeight="1">
      <c r="O53" s="466"/>
      <c r="P53" s="435"/>
      <c r="Q53" s="435"/>
      <c r="R53" s="435"/>
      <c r="S53" s="435"/>
      <c r="AY53" s="443"/>
      <c r="AZ53" s="443"/>
      <c r="BA53" s="443"/>
    </row>
    <row r="54" ht="21.0" customHeight="1">
      <c r="O54" s="466"/>
      <c r="P54" s="435"/>
      <c r="Q54" s="435"/>
      <c r="R54" s="435"/>
      <c r="S54" s="435"/>
      <c r="AY54" s="443"/>
      <c r="AZ54" s="443"/>
      <c r="BA54" s="443"/>
    </row>
    <row r="55" ht="21.0" customHeight="1">
      <c r="O55" s="466"/>
      <c r="P55" s="435"/>
      <c r="Q55" s="435"/>
      <c r="R55" s="435"/>
      <c r="S55" s="435"/>
      <c r="AY55" s="443"/>
      <c r="AZ55" s="443"/>
      <c r="BA55" s="443"/>
    </row>
    <row r="56" ht="21.0" customHeight="1">
      <c r="O56" s="466"/>
      <c r="P56" s="435"/>
      <c r="Q56" s="435"/>
      <c r="R56" s="435"/>
      <c r="S56" s="435"/>
      <c r="AY56" s="443"/>
      <c r="AZ56" s="443"/>
      <c r="BA56" s="443"/>
    </row>
    <row r="57" ht="21.0" customHeight="1">
      <c r="O57" s="466"/>
      <c r="P57" s="435"/>
      <c r="Q57" s="435"/>
      <c r="R57" s="435"/>
      <c r="S57" s="435"/>
      <c r="AY57" s="443"/>
      <c r="AZ57" s="443"/>
      <c r="BA57" s="443"/>
    </row>
  </sheetData>
  <mergeCells count="182">
    <mergeCell ref="V1:AJ2"/>
    <mergeCell ref="V3:AJ3"/>
    <mergeCell ref="W5:AJ6"/>
    <mergeCell ref="W7:AJ9"/>
    <mergeCell ref="W10:AJ11"/>
    <mergeCell ref="W12:AJ13"/>
    <mergeCell ref="W14:AJ15"/>
    <mergeCell ref="W27:AB27"/>
    <mergeCell ref="W28:AB28"/>
    <mergeCell ref="AD28:AJ29"/>
    <mergeCell ref="W29:AB29"/>
    <mergeCell ref="AD30:AJ31"/>
    <mergeCell ref="W31:AB31"/>
    <mergeCell ref="W16:AJ17"/>
    <mergeCell ref="W18:AJ19"/>
    <mergeCell ref="W21:AJ22"/>
    <mergeCell ref="W23:AJ24"/>
    <mergeCell ref="V25:AB25"/>
    <mergeCell ref="AC25:AJ25"/>
    <mergeCell ref="AD27:AJ27"/>
    <mergeCell ref="V4:AJ4"/>
    <mergeCell ref="AK4:AZ4"/>
    <mergeCell ref="AK5:AZ5"/>
    <mergeCell ref="AK6:AZ7"/>
    <mergeCell ref="B1:I2"/>
    <mergeCell ref="J1:K1"/>
    <mergeCell ref="L1:S2"/>
    <mergeCell ref="AK1:AZ1"/>
    <mergeCell ref="AK2:AZ3"/>
    <mergeCell ref="B3:I3"/>
    <mergeCell ref="B4:C4"/>
    <mergeCell ref="G8:I8"/>
    <mergeCell ref="K8:L8"/>
    <mergeCell ref="AK8:AO8"/>
    <mergeCell ref="O9:T9"/>
    <mergeCell ref="AK9:AZ9"/>
    <mergeCell ref="G10:H10"/>
    <mergeCell ref="AM10:AQ10"/>
    <mergeCell ref="L3:T3"/>
    <mergeCell ref="L4:N4"/>
    <mergeCell ref="B5:T5"/>
    <mergeCell ref="B6:D6"/>
    <mergeCell ref="B7:E7"/>
    <mergeCell ref="H7:J7"/>
    <mergeCell ref="L7:M7"/>
    <mergeCell ref="S14:T14"/>
    <mergeCell ref="AL15:AU15"/>
    <mergeCell ref="AM16:AQ16"/>
    <mergeCell ref="AU16:AV16"/>
    <mergeCell ref="AX16:AY16"/>
    <mergeCell ref="AL17:AU17"/>
    <mergeCell ref="AV17:AX17"/>
    <mergeCell ref="B26:E26"/>
    <mergeCell ref="B29:E29"/>
    <mergeCell ref="P29:S29"/>
    <mergeCell ref="B30:Q30"/>
    <mergeCell ref="B31:Q31"/>
    <mergeCell ref="B32:Q32"/>
    <mergeCell ref="AL18:AU18"/>
    <mergeCell ref="AV18:AX18"/>
    <mergeCell ref="AL19:AU19"/>
    <mergeCell ref="AV19:AX19"/>
    <mergeCell ref="AL20:AU20"/>
    <mergeCell ref="AV20:AX20"/>
    <mergeCell ref="AL21:AU21"/>
    <mergeCell ref="AL13:AU13"/>
    <mergeCell ref="AL14:AU14"/>
    <mergeCell ref="AV14:AX14"/>
    <mergeCell ref="AU10:AV10"/>
    <mergeCell ref="AX10:AY10"/>
    <mergeCell ref="AL11:AU11"/>
    <mergeCell ref="AV11:AX11"/>
    <mergeCell ref="AL12:AU12"/>
    <mergeCell ref="AV12:AX12"/>
    <mergeCell ref="AV13:AX13"/>
    <mergeCell ref="N12:P13"/>
    <mergeCell ref="O14:P14"/>
    <mergeCell ref="B12:D13"/>
    <mergeCell ref="F12:H13"/>
    <mergeCell ref="J12:L13"/>
    <mergeCell ref="R12:T13"/>
    <mergeCell ref="C14:D14"/>
    <mergeCell ref="G14:H14"/>
    <mergeCell ref="K14:L14"/>
    <mergeCell ref="R16:T17"/>
    <mergeCell ref="S18:T18"/>
    <mergeCell ref="B16:D17"/>
    <mergeCell ref="F16:H17"/>
    <mergeCell ref="J16:L18"/>
    <mergeCell ref="N16:P17"/>
    <mergeCell ref="C18:D18"/>
    <mergeCell ref="G18:H18"/>
    <mergeCell ref="O18:P18"/>
    <mergeCell ref="R20:T21"/>
    <mergeCell ref="S22:T22"/>
    <mergeCell ref="B20:D21"/>
    <mergeCell ref="F20:H21"/>
    <mergeCell ref="N20:P21"/>
    <mergeCell ref="V20:AJ20"/>
    <mergeCell ref="C22:D22"/>
    <mergeCell ref="G22:H22"/>
    <mergeCell ref="O22:P22"/>
    <mergeCell ref="AL25:AU25"/>
    <mergeCell ref="AV25:AX25"/>
    <mergeCell ref="AL27:AU27"/>
    <mergeCell ref="AM28:AQ28"/>
    <mergeCell ref="AU28:AV28"/>
    <mergeCell ref="AX28:AY28"/>
    <mergeCell ref="AM22:AQ22"/>
    <mergeCell ref="AU22:AV22"/>
    <mergeCell ref="AX22:AY22"/>
    <mergeCell ref="AL23:AU23"/>
    <mergeCell ref="AV23:AX23"/>
    <mergeCell ref="AL24:AU24"/>
    <mergeCell ref="AV24:AX24"/>
    <mergeCell ref="AL26:AU26"/>
    <mergeCell ref="AV26:AX26"/>
    <mergeCell ref="J20:L21"/>
    <mergeCell ref="K22:L22"/>
    <mergeCell ref="B24:C24"/>
    <mergeCell ref="N24:P24"/>
    <mergeCell ref="H26:T26"/>
    <mergeCell ref="W26:AB26"/>
    <mergeCell ref="AD26:AJ26"/>
    <mergeCell ref="AL42:AN42"/>
    <mergeCell ref="AO42:AS42"/>
    <mergeCell ref="AK43:AN43"/>
    <mergeCell ref="AO43:AS43"/>
    <mergeCell ref="AL44:AN44"/>
    <mergeCell ref="AO44:AS44"/>
    <mergeCell ref="AK45:AN45"/>
    <mergeCell ref="AO45:AS45"/>
    <mergeCell ref="AK46:AN46"/>
    <mergeCell ref="AL29:AU29"/>
    <mergeCell ref="AV29:AX29"/>
    <mergeCell ref="W30:AB30"/>
    <mergeCell ref="AL30:AU30"/>
    <mergeCell ref="AV30:AX30"/>
    <mergeCell ref="AL31:AU31"/>
    <mergeCell ref="AV31:AX31"/>
    <mergeCell ref="AL32:AU32"/>
    <mergeCell ref="AV32:AX32"/>
    <mergeCell ref="B33:Q33"/>
    <mergeCell ref="B34:Q34"/>
    <mergeCell ref="B35:S35"/>
    <mergeCell ref="V35:AJ35"/>
    <mergeCell ref="V36:AJ36"/>
    <mergeCell ref="B36:S36"/>
    <mergeCell ref="B37:S37"/>
    <mergeCell ref="V37:AJ37"/>
    <mergeCell ref="B38:S38"/>
    <mergeCell ref="V38:AJ38"/>
    <mergeCell ref="B39:S39"/>
    <mergeCell ref="B40:S40"/>
    <mergeCell ref="V39:AJ39"/>
    <mergeCell ref="W41:AA41"/>
    <mergeCell ref="AC41:AF41"/>
    <mergeCell ref="AJ41:AM41"/>
    <mergeCell ref="AO41:AS41"/>
    <mergeCell ref="X42:AB42"/>
    <mergeCell ref="Y43:AB43"/>
    <mergeCell ref="AD42:AG42"/>
    <mergeCell ref="AD43:AG43"/>
    <mergeCell ref="Y44:AB44"/>
    <mergeCell ref="AD44:AG44"/>
    <mergeCell ref="X45:AB45"/>
    <mergeCell ref="AD45:AG45"/>
    <mergeCell ref="AC46:AF46"/>
    <mergeCell ref="AL47:AN47"/>
    <mergeCell ref="AK48:AN48"/>
    <mergeCell ref="AK49:AN49"/>
    <mergeCell ref="X50:AB50"/>
    <mergeCell ref="X51:AB51"/>
    <mergeCell ref="AC51:AG51"/>
    <mergeCell ref="X52:AB52"/>
    <mergeCell ref="W46:Z46"/>
    <mergeCell ref="X47:AB47"/>
    <mergeCell ref="AE47:AI47"/>
    <mergeCell ref="X48:AB48"/>
    <mergeCell ref="AE48:AI48"/>
    <mergeCell ref="X49:AB49"/>
    <mergeCell ref="AC50:AG50"/>
  </mergeCells>
  <conditionalFormatting sqref="B27:E27">
    <cfRule type="notContainsBlanks" dxfId="0" priority="1">
      <formula>LEN(TRIM(B27))&gt;0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0:T10">
    <cfRule type="notContainsBlanks" dxfId="1" priority="6">
      <formula>LEN(TRIM(O10))&gt;0</formula>
    </cfRule>
  </conditionalFormatting>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3" width="3.71"/>
  </cols>
  <sheetData>
    <row r="1" ht="21.0" customHeight="1">
      <c r="A1" s="189"/>
      <c r="B1" s="364" t="s">
        <v>763</v>
      </c>
      <c r="J1" s="365" t="s">
        <v>764</v>
      </c>
      <c r="L1" s="366" t="s">
        <v>765</v>
      </c>
      <c r="T1" s="189"/>
      <c r="U1" s="189"/>
      <c r="V1" s="367" t="s">
        <v>983</v>
      </c>
      <c r="AK1" s="14" t="s">
        <v>22</v>
      </c>
      <c r="BA1" s="14"/>
    </row>
    <row r="2" ht="21.0" customHeight="1">
      <c r="A2" s="189"/>
      <c r="T2" s="189"/>
      <c r="U2" s="189"/>
      <c r="AK2" s="17" t="s">
        <v>984</v>
      </c>
      <c r="BA2" s="17"/>
    </row>
    <row r="3" ht="21.0" customHeight="1">
      <c r="B3" s="368"/>
      <c r="C3" s="31"/>
      <c r="D3" s="31"/>
      <c r="E3" s="31"/>
      <c r="F3" s="31"/>
      <c r="G3" s="31"/>
      <c r="H3" s="31"/>
      <c r="I3" s="31"/>
      <c r="L3" s="369"/>
      <c r="M3" s="31"/>
      <c r="N3" s="31"/>
      <c r="O3" s="31"/>
      <c r="P3" s="31"/>
      <c r="Q3" s="31"/>
      <c r="R3" s="31"/>
      <c r="S3" s="31"/>
      <c r="T3" s="31"/>
      <c r="V3" s="446" t="s">
        <v>985</v>
      </c>
      <c r="BA3" s="17"/>
    </row>
    <row r="4" ht="21.0" customHeight="1">
      <c r="B4" s="371" t="s">
        <v>769</v>
      </c>
      <c r="D4" s="372"/>
      <c r="E4" s="372"/>
      <c r="F4" s="372"/>
      <c r="G4" s="372"/>
      <c r="H4" s="372"/>
      <c r="L4" s="371" t="s">
        <v>770</v>
      </c>
      <c r="O4" s="372"/>
      <c r="P4" s="372"/>
      <c r="Q4" s="372"/>
      <c r="R4" s="372"/>
      <c r="S4" s="372"/>
      <c r="V4" s="22" t="s">
        <v>25</v>
      </c>
      <c r="AK4" s="23" t="s">
        <v>986</v>
      </c>
      <c r="BA4" s="23"/>
    </row>
    <row r="5" ht="21.0" customHeight="1">
      <c r="B5" s="368"/>
      <c r="C5" s="31"/>
      <c r="D5" s="31"/>
      <c r="E5" s="31"/>
      <c r="F5" s="31"/>
      <c r="G5" s="31"/>
      <c r="H5" s="31"/>
      <c r="I5" s="31"/>
      <c r="J5" s="31"/>
      <c r="K5" s="31"/>
      <c r="L5" s="31"/>
      <c r="M5" s="31"/>
      <c r="N5" s="31"/>
      <c r="O5" s="31"/>
      <c r="P5" s="31"/>
      <c r="Q5" s="31"/>
      <c r="R5" s="31"/>
      <c r="S5" s="31"/>
      <c r="T5" s="31"/>
      <c r="V5" s="373"/>
      <c r="W5" s="38" t="s">
        <v>987</v>
      </c>
      <c r="AK5" s="23" t="s">
        <v>988</v>
      </c>
      <c r="BA5" s="23"/>
    </row>
    <row r="6" ht="21.0" customHeight="1">
      <c r="B6" s="371" t="s">
        <v>774</v>
      </c>
      <c r="L6" s="49"/>
      <c r="M6" s="49"/>
      <c r="N6" s="49"/>
      <c r="O6" s="49"/>
      <c r="P6" s="49"/>
      <c r="Q6" s="49"/>
      <c r="R6" s="49"/>
      <c r="S6" s="49"/>
      <c r="V6" s="374"/>
      <c r="AK6" s="23" t="s">
        <v>989</v>
      </c>
      <c r="BA6" s="23"/>
    </row>
    <row r="7" ht="21.0" customHeight="1">
      <c r="L7" s="459" t="s">
        <v>990</v>
      </c>
      <c r="V7" s="373"/>
      <c r="W7" s="38" t="s">
        <v>991</v>
      </c>
      <c r="BA7" s="23"/>
    </row>
    <row r="8" ht="21.0" customHeight="1">
      <c r="B8" s="460"/>
      <c r="C8" s="31"/>
      <c r="D8" s="31"/>
      <c r="E8" s="31"/>
      <c r="F8" s="31"/>
      <c r="G8" s="31"/>
      <c r="H8" s="31"/>
      <c r="I8" s="31"/>
      <c r="J8" s="31"/>
      <c r="K8" s="49"/>
      <c r="L8" s="461" t="s">
        <v>992</v>
      </c>
      <c r="O8" s="462" t="s">
        <v>993</v>
      </c>
      <c r="R8" s="463" t="s">
        <v>994</v>
      </c>
      <c r="U8" s="461"/>
      <c r="V8" s="374"/>
      <c r="AK8" s="382" t="s">
        <v>779</v>
      </c>
      <c r="AL8" s="40"/>
      <c r="AM8" s="40"/>
      <c r="AN8" s="40"/>
      <c r="AO8" s="71"/>
      <c r="AP8" s="383"/>
      <c r="AQ8" s="383"/>
      <c r="AR8" s="383"/>
      <c r="AS8" s="383"/>
      <c r="AT8" s="383"/>
      <c r="AU8" s="383"/>
      <c r="AV8" s="383"/>
      <c r="AW8" s="383"/>
      <c r="AX8" s="383"/>
      <c r="AY8" s="383"/>
      <c r="AZ8" s="384"/>
      <c r="BA8" s="448"/>
    </row>
    <row r="9" ht="21.0" customHeight="1">
      <c r="B9" s="464" t="s">
        <v>995</v>
      </c>
      <c r="H9" s="49"/>
      <c r="I9" s="49"/>
      <c r="J9" s="49"/>
      <c r="K9" s="49"/>
      <c r="L9" s="461" t="s">
        <v>996</v>
      </c>
      <c r="O9" s="462" t="s">
        <v>997</v>
      </c>
      <c r="R9" s="463" t="s">
        <v>998</v>
      </c>
      <c r="U9" s="461"/>
      <c r="V9" s="373"/>
      <c r="W9" s="38" t="s">
        <v>999</v>
      </c>
      <c r="AK9" s="386" t="s">
        <v>782</v>
      </c>
      <c r="BA9" s="386"/>
    </row>
    <row r="10" ht="21.0" customHeight="1">
      <c r="L10" s="461" t="s">
        <v>1000</v>
      </c>
      <c r="Q10" s="463" t="s">
        <v>1001</v>
      </c>
      <c r="V10" s="374"/>
      <c r="AL10" s="391" t="s">
        <v>67</v>
      </c>
      <c r="AM10" s="392" t="s">
        <v>784</v>
      </c>
      <c r="AN10" s="40"/>
      <c r="AO10" s="40"/>
      <c r="AP10" s="40"/>
      <c r="AQ10" s="40"/>
      <c r="AR10" s="392"/>
      <c r="AS10" s="392"/>
      <c r="AT10" s="391" t="s">
        <v>67</v>
      </c>
      <c r="AU10" s="393" t="s">
        <v>785</v>
      </c>
      <c r="AV10" s="40"/>
      <c r="AW10" s="391"/>
      <c r="AX10" s="393" t="s">
        <v>786</v>
      </c>
      <c r="AY10" s="40"/>
    </row>
    <row r="11" ht="21.0" customHeight="1">
      <c r="A11" s="49"/>
      <c r="B11" s="375" t="s">
        <v>552</v>
      </c>
      <c r="G11" s="376"/>
      <c r="H11" s="377" t="s">
        <v>776</v>
      </c>
      <c r="I11" s="40"/>
      <c r="J11" s="40"/>
      <c r="K11" s="378"/>
      <c r="L11" s="379" t="s">
        <v>777</v>
      </c>
      <c r="M11" s="71"/>
      <c r="V11" s="374"/>
      <c r="AL11" s="467" t="s">
        <v>1002</v>
      </c>
      <c r="AM11" s="31"/>
      <c r="AN11" s="31"/>
      <c r="AO11" s="31"/>
      <c r="AP11" s="31"/>
      <c r="AQ11" s="31"/>
      <c r="AR11" s="31"/>
      <c r="AS11" s="31"/>
      <c r="AT11" s="31"/>
      <c r="AU11" s="31"/>
      <c r="AV11" s="395" t="s">
        <v>70</v>
      </c>
      <c r="AY11" s="396"/>
    </row>
    <row r="12" ht="21.0" customHeight="1">
      <c r="B12" s="35"/>
      <c r="C12" s="35"/>
      <c r="D12" s="35"/>
      <c r="E12" s="35"/>
      <c r="G12" s="380" t="s">
        <v>553</v>
      </c>
      <c r="H12" s="31"/>
      <c r="I12" s="31"/>
      <c r="J12" s="227"/>
      <c r="K12" s="381"/>
      <c r="L12" s="40"/>
      <c r="M12" s="136" t="s">
        <v>67</v>
      </c>
      <c r="V12" s="373"/>
      <c r="W12" s="447" t="s">
        <v>1003</v>
      </c>
      <c r="AL12" s="394" t="s">
        <v>1004</v>
      </c>
      <c r="AM12" s="31"/>
      <c r="AN12" s="31"/>
      <c r="AO12" s="31"/>
      <c r="AP12" s="31"/>
      <c r="AQ12" s="31"/>
      <c r="AR12" s="31"/>
      <c r="AS12" s="31"/>
      <c r="AT12" s="31"/>
      <c r="AU12" s="31"/>
      <c r="AV12" s="399" t="s">
        <v>793</v>
      </c>
      <c r="AY12" s="396"/>
    </row>
    <row r="13" ht="21.0" customHeight="1">
      <c r="I13" s="43"/>
      <c r="J13" s="139"/>
      <c r="K13" s="139"/>
      <c r="L13" s="139"/>
      <c r="M13" s="49"/>
      <c r="N13" s="49"/>
      <c r="O13" s="385" t="s">
        <v>780</v>
      </c>
      <c r="P13" s="40"/>
      <c r="Q13" s="40"/>
      <c r="R13" s="40"/>
      <c r="S13" s="40"/>
      <c r="T13" s="40"/>
      <c r="V13" s="374"/>
      <c r="AL13" s="394"/>
      <c r="AM13" s="31"/>
      <c r="AN13" s="31"/>
      <c r="AO13" s="31"/>
      <c r="AP13" s="31"/>
      <c r="AQ13" s="31"/>
      <c r="AR13" s="31"/>
      <c r="AS13" s="31"/>
      <c r="AT13" s="31"/>
      <c r="AU13" s="31"/>
      <c r="AV13" s="399" t="s">
        <v>794</v>
      </c>
      <c r="AY13" s="401"/>
    </row>
    <row r="14" ht="21.0" customHeight="1">
      <c r="A14" s="387"/>
      <c r="G14" s="388" t="s">
        <v>783</v>
      </c>
      <c r="H14" s="31"/>
      <c r="I14" s="389"/>
      <c r="J14" s="389"/>
      <c r="K14" s="389"/>
      <c r="L14" s="389"/>
      <c r="M14" s="389"/>
      <c r="N14" s="389"/>
      <c r="O14" s="390"/>
      <c r="P14" s="390"/>
      <c r="Q14" s="390"/>
      <c r="R14" s="390"/>
      <c r="S14" s="390"/>
      <c r="T14" s="390"/>
      <c r="V14" s="374"/>
      <c r="AL14" s="394"/>
      <c r="AM14" s="31"/>
      <c r="AN14" s="31"/>
      <c r="AO14" s="31"/>
      <c r="AP14" s="31"/>
      <c r="AQ14" s="31"/>
      <c r="AR14" s="31"/>
      <c r="AS14" s="31"/>
      <c r="AT14" s="31"/>
      <c r="AU14" s="31"/>
      <c r="AV14" s="399" t="s">
        <v>796</v>
      </c>
      <c r="AY14" s="402"/>
    </row>
    <row r="15" ht="21.0" customHeight="1">
      <c r="A15" s="49"/>
      <c r="V15" s="373"/>
      <c r="W15" s="38" t="s">
        <v>1005</v>
      </c>
    </row>
    <row r="16" ht="21.0" customHeight="1">
      <c r="B16" s="397" t="s">
        <v>1006</v>
      </c>
      <c r="E16" s="49"/>
      <c r="F16" s="398" t="s">
        <v>1007</v>
      </c>
      <c r="I16" s="49"/>
      <c r="J16" s="397" t="s">
        <v>1008</v>
      </c>
      <c r="M16" s="49"/>
      <c r="N16" s="398" t="s">
        <v>1009</v>
      </c>
      <c r="Q16" s="49"/>
      <c r="R16" s="398" t="s">
        <v>1010</v>
      </c>
      <c r="V16" s="374"/>
      <c r="AL16" s="391"/>
      <c r="AM16" s="392" t="s">
        <v>784</v>
      </c>
      <c r="AN16" s="40"/>
      <c r="AO16" s="40"/>
      <c r="AP16" s="40"/>
      <c r="AQ16" s="40"/>
      <c r="AR16" s="392"/>
      <c r="AS16" s="392"/>
      <c r="AT16" s="391"/>
      <c r="AU16" s="393" t="s">
        <v>785</v>
      </c>
      <c r="AV16" s="40"/>
      <c r="AW16" s="391"/>
      <c r="AX16" s="393" t="s">
        <v>786</v>
      </c>
      <c r="AY16" s="40"/>
    </row>
    <row r="17" ht="21.0" customHeight="1">
      <c r="A17" s="387"/>
      <c r="E17" s="400"/>
      <c r="I17" s="400"/>
      <c r="M17" s="49"/>
      <c r="Q17" s="400"/>
      <c r="V17" s="373"/>
      <c r="W17" s="38" t="s">
        <v>1011</v>
      </c>
      <c r="AL17" s="394"/>
      <c r="AM17" s="31"/>
      <c r="AN17" s="31"/>
      <c r="AO17" s="31"/>
      <c r="AP17" s="31"/>
      <c r="AQ17" s="31"/>
      <c r="AR17" s="31"/>
      <c r="AS17" s="31"/>
      <c r="AT17" s="31"/>
      <c r="AU17" s="31"/>
      <c r="AV17" s="395" t="s">
        <v>70</v>
      </c>
      <c r="AY17" s="396"/>
    </row>
    <row r="18" ht="21.0" customHeight="1">
      <c r="A18" s="387"/>
      <c r="B18" s="37"/>
      <c r="C18" s="400"/>
      <c r="E18" s="49"/>
      <c r="F18" s="37"/>
      <c r="G18" s="400"/>
      <c r="I18" s="49"/>
      <c r="J18" s="37"/>
      <c r="K18" s="400"/>
      <c r="M18" s="49"/>
      <c r="N18" s="37"/>
      <c r="O18" s="400"/>
      <c r="Q18" s="49"/>
      <c r="R18" s="37"/>
      <c r="S18" s="400"/>
      <c r="V18" s="404"/>
      <c r="AL18" s="394"/>
      <c r="AM18" s="31"/>
      <c r="AN18" s="31"/>
      <c r="AO18" s="31"/>
      <c r="AP18" s="31"/>
      <c r="AQ18" s="31"/>
      <c r="AR18" s="31"/>
      <c r="AS18" s="31"/>
      <c r="AT18" s="31"/>
      <c r="AU18" s="31"/>
      <c r="AV18" s="399" t="s">
        <v>793</v>
      </c>
      <c r="AY18" s="396"/>
    </row>
    <row r="19" ht="21.0" customHeight="1">
      <c r="A19" s="387"/>
      <c r="C19" s="400"/>
      <c r="K19" s="403"/>
      <c r="O19" s="400"/>
      <c r="S19" s="400"/>
      <c r="V19" s="404"/>
      <c r="AL19" s="69"/>
      <c r="AM19" s="31"/>
      <c r="AN19" s="31"/>
      <c r="AO19" s="31"/>
      <c r="AP19" s="31"/>
      <c r="AQ19" s="31"/>
      <c r="AR19" s="31"/>
      <c r="AS19" s="31"/>
      <c r="AT19" s="31"/>
      <c r="AU19" s="31"/>
      <c r="AV19" s="399" t="s">
        <v>794</v>
      </c>
      <c r="AY19" s="401"/>
    </row>
    <row r="20" ht="21.0" customHeight="1">
      <c r="A20" s="387"/>
      <c r="B20" s="405" t="s">
        <v>798</v>
      </c>
      <c r="E20" s="49"/>
      <c r="F20" s="468" t="s">
        <v>798</v>
      </c>
      <c r="G20" s="469"/>
      <c r="H20" s="470"/>
      <c r="J20" s="406" t="s">
        <v>799</v>
      </c>
      <c r="K20" s="9"/>
      <c r="L20" s="10"/>
      <c r="N20" s="405" t="s">
        <v>798</v>
      </c>
      <c r="R20" s="405" t="s">
        <v>798</v>
      </c>
      <c r="V20" s="35"/>
      <c r="W20" s="38" t="s">
        <v>1012</v>
      </c>
      <c r="AL20" s="69"/>
      <c r="AM20" s="31"/>
      <c r="AN20" s="31"/>
      <c r="AO20" s="31"/>
      <c r="AP20" s="31"/>
      <c r="AQ20" s="31"/>
      <c r="AR20" s="31"/>
      <c r="AS20" s="31"/>
      <c r="AT20" s="31"/>
      <c r="AU20" s="31"/>
      <c r="AV20" s="399" t="s">
        <v>796</v>
      </c>
      <c r="AY20" s="402"/>
    </row>
    <row r="21" ht="21.0" customHeight="1">
      <c r="A21" s="387"/>
      <c r="E21" s="400"/>
      <c r="F21" s="471"/>
      <c r="G21" s="472"/>
      <c r="H21" s="473"/>
      <c r="I21" s="403"/>
      <c r="J21" s="407"/>
      <c r="L21" s="408"/>
      <c r="M21" s="403"/>
      <c r="Q21" s="400"/>
      <c r="V21" s="374"/>
      <c r="AL21" s="69"/>
      <c r="AM21" s="31"/>
      <c r="AN21" s="31"/>
      <c r="AO21" s="31"/>
      <c r="AP21" s="31"/>
      <c r="AQ21" s="31"/>
      <c r="AR21" s="31"/>
      <c r="AS21" s="31"/>
      <c r="AT21" s="31"/>
      <c r="AU21" s="31"/>
    </row>
    <row r="22" ht="21.0" customHeight="1">
      <c r="A22" s="387"/>
      <c r="B22" s="37"/>
      <c r="C22" s="400"/>
      <c r="E22" s="49"/>
      <c r="F22" s="37"/>
      <c r="G22" s="400"/>
      <c r="I22" s="49"/>
      <c r="J22" s="409"/>
      <c r="K22" s="15"/>
      <c r="L22" s="16"/>
      <c r="M22" s="49"/>
      <c r="N22" s="37"/>
      <c r="O22" s="400"/>
      <c r="Q22" s="49"/>
      <c r="R22" s="37"/>
      <c r="S22" s="400"/>
      <c r="V22" s="98" t="s">
        <v>1013</v>
      </c>
      <c r="AL22" s="391"/>
      <c r="AM22" s="392" t="s">
        <v>784</v>
      </c>
      <c r="AN22" s="40"/>
      <c r="AO22" s="40"/>
      <c r="AP22" s="40"/>
      <c r="AQ22" s="40"/>
      <c r="AR22" s="392"/>
      <c r="AS22" s="392"/>
      <c r="AT22" s="391"/>
      <c r="AU22" s="393" t="s">
        <v>785</v>
      </c>
      <c r="AV22" s="40"/>
      <c r="AW22" s="391"/>
      <c r="AX22" s="393" t="s">
        <v>786</v>
      </c>
      <c r="AY22" s="40"/>
    </row>
    <row r="23" ht="21.0" customHeight="1">
      <c r="A23" s="387"/>
      <c r="G23" s="400"/>
      <c r="I23" s="49"/>
      <c r="J23" s="49"/>
      <c r="K23" s="403"/>
      <c r="L23" s="49"/>
      <c r="M23" s="49"/>
      <c r="O23" s="400"/>
      <c r="Q23" s="49"/>
      <c r="R23" s="49"/>
      <c r="S23" s="49"/>
      <c r="T23" s="49"/>
      <c r="V23" s="101"/>
      <c r="W23" s="27"/>
      <c r="AL23" s="69"/>
      <c r="AM23" s="31"/>
      <c r="AN23" s="31"/>
      <c r="AO23" s="31"/>
      <c r="AP23" s="31"/>
      <c r="AQ23" s="31"/>
      <c r="AR23" s="31"/>
      <c r="AS23" s="31"/>
      <c r="AT23" s="31"/>
      <c r="AU23" s="31"/>
      <c r="AV23" s="395" t="s">
        <v>70</v>
      </c>
      <c r="AY23" s="396"/>
    </row>
    <row r="24" ht="21.0" customHeight="1">
      <c r="A24" s="387"/>
      <c r="B24" s="398" t="s">
        <v>1014</v>
      </c>
      <c r="F24" s="398" t="s">
        <v>1015</v>
      </c>
      <c r="J24" s="398" t="s">
        <v>1016</v>
      </c>
      <c r="N24" s="398" t="s">
        <v>1017</v>
      </c>
      <c r="R24" s="398" t="s">
        <v>1018</v>
      </c>
      <c r="V24" s="106"/>
      <c r="AL24" s="69"/>
      <c r="AM24" s="31"/>
      <c r="AN24" s="31"/>
      <c r="AO24" s="31"/>
      <c r="AP24" s="31"/>
      <c r="AQ24" s="31"/>
      <c r="AR24" s="31"/>
      <c r="AS24" s="31"/>
      <c r="AT24" s="31"/>
      <c r="AU24" s="31"/>
      <c r="AV24" s="399" t="s">
        <v>793</v>
      </c>
      <c r="AY24" s="396"/>
    </row>
    <row r="25" ht="21.0" customHeight="1">
      <c r="A25" s="387"/>
      <c r="E25" s="400"/>
      <c r="Q25" s="400"/>
      <c r="V25" s="101"/>
      <c r="W25" s="27"/>
      <c r="AL25" s="69"/>
      <c r="AM25" s="31"/>
      <c r="AN25" s="31"/>
      <c r="AO25" s="31"/>
      <c r="AP25" s="31"/>
      <c r="AQ25" s="31"/>
      <c r="AR25" s="31"/>
      <c r="AS25" s="31"/>
      <c r="AT25" s="31"/>
      <c r="AU25" s="31"/>
      <c r="AV25" s="399" t="s">
        <v>794</v>
      </c>
      <c r="AY25" s="401"/>
    </row>
    <row r="26" ht="21.0" customHeight="1">
      <c r="A26" s="387"/>
      <c r="B26" s="37"/>
      <c r="C26" s="400"/>
      <c r="E26" s="49"/>
      <c r="F26" s="37"/>
      <c r="G26" s="400"/>
      <c r="J26" s="37"/>
      <c r="K26" s="400"/>
      <c r="N26" s="37"/>
      <c r="O26" s="400"/>
      <c r="Q26" s="49"/>
      <c r="R26" s="37"/>
      <c r="S26" s="400"/>
      <c r="V26" s="106"/>
      <c r="AL26" s="69"/>
      <c r="AM26" s="31"/>
      <c r="AN26" s="31"/>
      <c r="AO26" s="31"/>
      <c r="AP26" s="31"/>
      <c r="AQ26" s="31"/>
      <c r="AR26" s="31"/>
      <c r="AS26" s="31"/>
      <c r="AT26" s="31"/>
      <c r="AU26" s="31"/>
      <c r="AV26" s="399" t="s">
        <v>796</v>
      </c>
      <c r="AY26" s="402"/>
    </row>
    <row r="27" ht="19.5" customHeight="1">
      <c r="A27" s="387"/>
      <c r="V27" s="417" t="s">
        <v>813</v>
      </c>
      <c r="AC27" s="274" t="s">
        <v>814</v>
      </c>
      <c r="AL27" s="69"/>
      <c r="AM27" s="31"/>
      <c r="AN27" s="31"/>
      <c r="AO27" s="31"/>
      <c r="AP27" s="31"/>
      <c r="AQ27" s="31"/>
      <c r="AR27" s="31"/>
      <c r="AS27" s="31"/>
      <c r="AT27" s="31"/>
      <c r="AU27" s="31"/>
    </row>
    <row r="28" ht="21.0" customHeight="1">
      <c r="B28" s="410" t="s">
        <v>809</v>
      </c>
      <c r="C28" s="40"/>
      <c r="D28" s="35"/>
      <c r="E28" s="35"/>
      <c r="F28" s="35"/>
      <c r="G28" s="35"/>
      <c r="H28" s="35"/>
      <c r="I28" s="35"/>
      <c r="J28" s="35"/>
      <c r="K28" s="35"/>
      <c r="L28" s="35"/>
      <c r="N28" s="411" t="s">
        <v>810</v>
      </c>
      <c r="O28" s="31"/>
      <c r="P28" s="31"/>
      <c r="Q28" s="390"/>
      <c r="R28" s="390"/>
      <c r="S28" s="390"/>
      <c r="T28" s="390"/>
      <c r="V28" s="101"/>
      <c r="W28" s="420" t="s">
        <v>1019</v>
      </c>
      <c r="AC28" s="101"/>
      <c r="AD28" s="421" t="s">
        <v>1020</v>
      </c>
      <c r="AL28" s="391"/>
      <c r="AM28" s="392" t="s">
        <v>784</v>
      </c>
      <c r="AN28" s="40"/>
      <c r="AO28" s="40"/>
      <c r="AP28" s="40"/>
      <c r="AQ28" s="40"/>
      <c r="AR28" s="392"/>
      <c r="AS28" s="392"/>
      <c r="AT28" s="391"/>
      <c r="AU28" s="393" t="s">
        <v>785</v>
      </c>
      <c r="AV28" s="40"/>
      <c r="AW28" s="391"/>
      <c r="AX28" s="393" t="s">
        <v>786</v>
      </c>
      <c r="AY28" s="40"/>
    </row>
    <row r="29" ht="21.0" customHeight="1">
      <c r="A29" s="387"/>
      <c r="B29" s="412"/>
      <c r="C29" s="387"/>
      <c r="D29" s="412"/>
      <c r="E29" s="387"/>
      <c r="F29" s="372"/>
      <c r="G29" s="413"/>
      <c r="H29" s="413"/>
      <c r="I29" s="413"/>
      <c r="J29" s="413"/>
      <c r="K29" s="414"/>
      <c r="L29" s="415"/>
      <c r="M29" s="415"/>
      <c r="N29" s="415"/>
      <c r="O29" s="372"/>
      <c r="P29" s="372"/>
      <c r="V29" s="101"/>
      <c r="W29" s="420" t="s">
        <v>1021</v>
      </c>
      <c r="AC29" s="101"/>
      <c r="AD29" s="421" t="s">
        <v>816</v>
      </c>
      <c r="AL29" s="69"/>
      <c r="AM29" s="31"/>
      <c r="AN29" s="31"/>
      <c r="AO29" s="31"/>
      <c r="AP29" s="31"/>
      <c r="AQ29" s="31"/>
      <c r="AR29" s="31"/>
      <c r="AS29" s="31"/>
      <c r="AT29" s="31"/>
      <c r="AU29" s="31"/>
      <c r="AV29" s="395" t="s">
        <v>70</v>
      </c>
      <c r="AY29" s="396"/>
    </row>
    <row r="30" ht="21.0" customHeight="1">
      <c r="A30" s="387"/>
      <c r="B30" s="411" t="s">
        <v>811</v>
      </c>
      <c r="C30" s="31"/>
      <c r="D30" s="31"/>
      <c r="E30" s="31"/>
      <c r="F30" s="372"/>
      <c r="H30" s="416" t="s">
        <v>812</v>
      </c>
      <c r="I30" s="40"/>
      <c r="J30" s="40"/>
      <c r="K30" s="40"/>
      <c r="L30" s="40"/>
      <c r="M30" s="40"/>
      <c r="N30" s="40"/>
      <c r="O30" s="40"/>
      <c r="P30" s="40"/>
      <c r="Q30" s="40"/>
      <c r="R30" s="40"/>
      <c r="S30" s="40"/>
      <c r="T30" s="40"/>
      <c r="V30" s="101"/>
      <c r="W30" s="420" t="s">
        <v>1022</v>
      </c>
      <c r="AC30" s="101"/>
      <c r="AD30" s="423" t="s">
        <v>822</v>
      </c>
      <c r="AL30" s="69"/>
      <c r="AM30" s="31"/>
      <c r="AN30" s="31"/>
      <c r="AO30" s="31"/>
      <c r="AP30" s="31"/>
      <c r="AQ30" s="31"/>
      <c r="AR30" s="31"/>
      <c r="AS30" s="31"/>
      <c r="AT30" s="31"/>
      <c r="AU30" s="31"/>
      <c r="AV30" s="399" t="s">
        <v>793</v>
      </c>
      <c r="AY30" s="396"/>
    </row>
    <row r="31" ht="21.0" customHeight="1">
      <c r="A31" s="387"/>
      <c r="B31" s="37" t="s">
        <v>749</v>
      </c>
      <c r="C31" s="37" t="s">
        <v>749</v>
      </c>
      <c r="D31" s="26"/>
      <c r="E31" s="26"/>
      <c r="H31" s="418"/>
      <c r="I31" s="419"/>
      <c r="J31" s="419"/>
      <c r="K31" s="419"/>
      <c r="M31" s="390"/>
      <c r="N31" s="390"/>
      <c r="O31" s="390"/>
      <c r="P31" s="390"/>
      <c r="Q31" s="390"/>
      <c r="R31" s="390"/>
      <c r="S31" s="390"/>
      <c r="T31" s="390"/>
      <c r="V31" s="101"/>
      <c r="W31" s="420" t="s">
        <v>1023</v>
      </c>
      <c r="AC31" s="426"/>
      <c r="AL31" s="69"/>
      <c r="AM31" s="31"/>
      <c r="AN31" s="31"/>
      <c r="AO31" s="31"/>
      <c r="AP31" s="31"/>
      <c r="AQ31" s="31"/>
      <c r="AR31" s="31"/>
      <c r="AS31" s="31"/>
      <c r="AT31" s="31"/>
      <c r="AU31" s="31"/>
      <c r="AV31" s="399" t="s">
        <v>794</v>
      </c>
      <c r="AY31" s="401"/>
    </row>
    <row r="32" ht="21.0" customHeight="1">
      <c r="A32" s="49"/>
      <c r="B32" s="449"/>
      <c r="V32" s="101"/>
      <c r="W32" s="420" t="s">
        <v>1024</v>
      </c>
      <c r="AC32" s="101"/>
      <c r="AD32" s="423" t="s">
        <v>1025</v>
      </c>
      <c r="AL32" s="69"/>
      <c r="AM32" s="31"/>
      <c r="AN32" s="31"/>
      <c r="AO32" s="31"/>
      <c r="AP32" s="31"/>
      <c r="AQ32" s="31"/>
      <c r="AR32" s="31"/>
      <c r="AS32" s="31"/>
      <c r="AT32" s="31"/>
      <c r="AU32" s="31"/>
      <c r="AV32" s="399" t="s">
        <v>796</v>
      </c>
      <c r="AY32" s="402"/>
    </row>
    <row r="33" ht="21.0" customHeight="1">
      <c r="B33" s="264" t="s">
        <v>819</v>
      </c>
      <c r="C33" s="31"/>
      <c r="D33" s="31"/>
      <c r="E33" s="31"/>
      <c r="F33" s="139"/>
      <c r="G33" s="139"/>
      <c r="H33" s="139"/>
      <c r="I33" s="139"/>
      <c r="J33" s="139"/>
      <c r="K33" s="139"/>
      <c r="L33" s="139"/>
      <c r="M33" s="139"/>
      <c r="N33" s="139"/>
      <c r="O33" s="139"/>
      <c r="P33" s="422" t="s">
        <v>820</v>
      </c>
      <c r="Q33" s="31"/>
      <c r="R33" s="31"/>
      <c r="S33" s="31"/>
      <c r="V33" s="101"/>
      <c r="W33" s="420" t="s">
        <v>1026</v>
      </c>
      <c r="AC33" s="426"/>
      <c r="AL33" s="69"/>
      <c r="AM33" s="31"/>
      <c r="AN33" s="31"/>
      <c r="AO33" s="31"/>
      <c r="AP33" s="31"/>
      <c r="AQ33" s="31"/>
      <c r="AR33" s="31"/>
      <c r="AS33" s="31"/>
      <c r="AT33" s="31"/>
      <c r="AU33" s="31"/>
    </row>
    <row r="34" ht="21.0" customHeight="1">
      <c r="A34" s="372"/>
      <c r="B34" s="172"/>
      <c r="C34" s="40"/>
      <c r="D34" s="40"/>
      <c r="E34" s="40"/>
      <c r="F34" s="40"/>
      <c r="G34" s="40"/>
      <c r="H34" s="40"/>
      <c r="I34" s="40"/>
      <c r="J34" s="40"/>
      <c r="K34" s="40"/>
      <c r="L34" s="40"/>
      <c r="M34" s="40"/>
      <c r="N34" s="40"/>
      <c r="O34" s="40"/>
      <c r="P34" s="40"/>
      <c r="Q34" s="40"/>
      <c r="R34" s="424"/>
      <c r="S34" s="425"/>
      <c r="V34" s="426"/>
      <c r="W34" s="474"/>
      <c r="AC34" s="426"/>
      <c r="AD34" s="426"/>
      <c r="AE34" s="426"/>
      <c r="AF34" s="426"/>
      <c r="AG34" s="426"/>
      <c r="AH34" s="426"/>
      <c r="AI34" s="426"/>
      <c r="AJ34" s="426"/>
    </row>
    <row r="35" ht="21.0" customHeight="1">
      <c r="B35" s="172"/>
      <c r="C35" s="40"/>
      <c r="D35" s="40"/>
      <c r="E35" s="40"/>
      <c r="F35" s="40"/>
      <c r="G35" s="40"/>
      <c r="H35" s="40"/>
      <c r="I35" s="40"/>
      <c r="J35" s="40"/>
      <c r="K35" s="40"/>
      <c r="L35" s="40"/>
      <c r="M35" s="40"/>
      <c r="N35" s="40"/>
      <c r="O35" s="40"/>
      <c r="P35" s="40"/>
      <c r="Q35" s="40"/>
      <c r="R35" s="424"/>
      <c r="S35" s="425"/>
      <c r="V35" s="426"/>
      <c r="W35" s="426"/>
      <c r="X35" s="426"/>
      <c r="Y35" s="426"/>
      <c r="Z35" s="426"/>
      <c r="AA35" s="426"/>
      <c r="AB35" s="426"/>
      <c r="AC35" s="426"/>
      <c r="AD35" s="426"/>
      <c r="AE35" s="426"/>
      <c r="AF35" s="426"/>
      <c r="AG35" s="426"/>
      <c r="AH35" s="426"/>
      <c r="AI35" s="426"/>
      <c r="AJ35" s="426"/>
    </row>
    <row r="36" ht="21.0" customHeight="1">
      <c r="B36" s="172"/>
      <c r="C36" s="40"/>
      <c r="D36" s="40"/>
      <c r="E36" s="40"/>
      <c r="F36" s="40"/>
      <c r="G36" s="40"/>
      <c r="H36" s="40"/>
      <c r="I36" s="40"/>
      <c r="J36" s="40"/>
      <c r="K36" s="40"/>
      <c r="L36" s="40"/>
      <c r="M36" s="40"/>
      <c r="N36" s="40"/>
      <c r="O36" s="40"/>
      <c r="P36" s="40"/>
      <c r="Q36" s="40"/>
      <c r="R36" s="424"/>
      <c r="S36" s="425"/>
      <c r="V36" s="427"/>
      <c r="W36" s="427"/>
      <c r="X36" s="427"/>
      <c r="Y36" s="427"/>
      <c r="Z36" s="427"/>
      <c r="AA36" s="427"/>
      <c r="AB36" s="427"/>
      <c r="AC36" s="427"/>
      <c r="AD36" s="427"/>
      <c r="AE36" s="427"/>
      <c r="AF36" s="427"/>
      <c r="AG36" s="427"/>
      <c r="AH36" s="427"/>
      <c r="AI36" s="427"/>
      <c r="AJ36" s="427"/>
    </row>
    <row r="37" ht="21.0" customHeight="1">
      <c r="B37" s="172"/>
      <c r="C37" s="40"/>
      <c r="D37" s="40"/>
      <c r="E37" s="40"/>
      <c r="F37" s="40"/>
      <c r="G37" s="40"/>
      <c r="H37" s="40"/>
      <c r="I37" s="40"/>
      <c r="J37" s="40"/>
      <c r="K37" s="40"/>
      <c r="L37" s="40"/>
      <c r="M37" s="40"/>
      <c r="N37" s="40"/>
      <c r="O37" s="40"/>
      <c r="P37" s="40"/>
      <c r="Q37" s="40"/>
      <c r="R37" s="424"/>
      <c r="S37" s="425"/>
      <c r="U37" s="463"/>
      <c r="V37" s="462" t="s">
        <v>1027</v>
      </c>
    </row>
    <row r="38" ht="21.0" customHeight="1">
      <c r="B38" s="172"/>
      <c r="C38" s="40"/>
      <c r="D38" s="40"/>
      <c r="E38" s="40"/>
      <c r="F38" s="40"/>
      <c r="G38" s="40"/>
      <c r="H38" s="40"/>
      <c r="I38" s="40"/>
      <c r="J38" s="40"/>
      <c r="K38" s="40"/>
      <c r="L38" s="40"/>
      <c r="M38" s="40"/>
      <c r="N38" s="40"/>
      <c r="O38" s="40"/>
      <c r="P38" s="40"/>
      <c r="Q38" s="40"/>
      <c r="R38" s="424"/>
      <c r="S38" s="425"/>
      <c r="V38" s="429"/>
      <c r="W38" s="40"/>
      <c r="X38" s="40"/>
      <c r="Y38" s="40"/>
      <c r="Z38" s="40"/>
      <c r="AA38" s="40"/>
      <c r="AB38" s="40"/>
      <c r="AC38" s="40"/>
      <c r="AD38" s="40"/>
      <c r="AE38" s="40"/>
      <c r="AF38" s="40"/>
      <c r="AG38" s="40"/>
      <c r="AH38" s="40"/>
      <c r="AI38" s="40"/>
      <c r="AJ38" s="71"/>
      <c r="AM38" s="189"/>
    </row>
    <row r="39" ht="21.0" customHeight="1">
      <c r="B39" s="172"/>
      <c r="C39" s="40"/>
      <c r="D39" s="40"/>
      <c r="E39" s="40"/>
      <c r="F39" s="40"/>
      <c r="G39" s="40"/>
      <c r="H39" s="40"/>
      <c r="I39" s="40"/>
      <c r="J39" s="40"/>
      <c r="K39" s="40"/>
      <c r="L39" s="40"/>
      <c r="M39" s="40"/>
      <c r="N39" s="40"/>
      <c r="O39" s="40"/>
      <c r="P39" s="40"/>
      <c r="Q39" s="40"/>
      <c r="R39" s="40"/>
      <c r="S39" s="71"/>
      <c r="V39" s="429"/>
      <c r="W39" s="40"/>
      <c r="X39" s="40"/>
      <c r="Y39" s="40"/>
      <c r="Z39" s="40"/>
      <c r="AA39" s="40"/>
      <c r="AB39" s="40"/>
      <c r="AC39" s="40"/>
      <c r="AD39" s="40"/>
      <c r="AE39" s="40"/>
      <c r="AF39" s="40"/>
      <c r="AG39" s="40"/>
      <c r="AH39" s="40"/>
      <c r="AI39" s="40"/>
      <c r="AJ39" s="71"/>
      <c r="AM39" s="189"/>
    </row>
    <row r="40" ht="21.0" customHeight="1">
      <c r="B40" s="172"/>
      <c r="C40" s="40"/>
      <c r="D40" s="40"/>
      <c r="E40" s="40"/>
      <c r="F40" s="40"/>
      <c r="G40" s="40"/>
      <c r="H40" s="40"/>
      <c r="I40" s="40"/>
      <c r="J40" s="40"/>
      <c r="K40" s="40"/>
      <c r="L40" s="40"/>
      <c r="M40" s="40"/>
      <c r="N40" s="40"/>
      <c r="O40" s="40"/>
      <c r="P40" s="40"/>
      <c r="Q40" s="40"/>
      <c r="R40" s="40"/>
      <c r="S40" s="71"/>
      <c r="V40" s="429"/>
      <c r="W40" s="40"/>
      <c r="X40" s="40"/>
      <c r="Y40" s="40"/>
      <c r="Z40" s="40"/>
      <c r="AA40" s="40"/>
      <c r="AB40" s="40"/>
      <c r="AC40" s="40"/>
      <c r="AD40" s="40"/>
      <c r="AE40" s="40"/>
      <c r="AF40" s="40"/>
      <c r="AG40" s="40"/>
      <c r="AH40" s="40"/>
      <c r="AI40" s="40"/>
      <c r="AJ40" s="71"/>
      <c r="AM40" s="189"/>
    </row>
    <row r="41" ht="21.0" customHeight="1">
      <c r="B41" s="172"/>
      <c r="C41" s="40"/>
      <c r="D41" s="40"/>
      <c r="E41" s="40"/>
      <c r="F41" s="40"/>
      <c r="G41" s="40"/>
      <c r="H41" s="40"/>
      <c r="I41" s="40"/>
      <c r="J41" s="40"/>
      <c r="K41" s="40"/>
      <c r="L41" s="40"/>
      <c r="M41" s="40"/>
      <c r="N41" s="40"/>
      <c r="O41" s="40"/>
      <c r="P41" s="40"/>
      <c r="Q41" s="40"/>
      <c r="R41" s="40"/>
      <c r="S41" s="71"/>
      <c r="U41" s="49"/>
      <c r="V41" s="429"/>
      <c r="W41" s="40"/>
      <c r="X41" s="40"/>
      <c r="Y41" s="40"/>
      <c r="Z41" s="40"/>
      <c r="AA41" s="40"/>
      <c r="AB41" s="40"/>
      <c r="AC41" s="40"/>
      <c r="AD41" s="40"/>
      <c r="AE41" s="40"/>
      <c r="AF41" s="40"/>
      <c r="AG41" s="40"/>
      <c r="AH41" s="40"/>
      <c r="AI41" s="40"/>
      <c r="AJ41" s="71"/>
      <c r="AM41" s="189"/>
    </row>
    <row r="42" ht="21.0" customHeight="1">
      <c r="B42" s="172"/>
      <c r="C42" s="40"/>
      <c r="D42" s="40"/>
      <c r="E42" s="40"/>
      <c r="F42" s="40"/>
      <c r="G42" s="40"/>
      <c r="H42" s="40"/>
      <c r="I42" s="40"/>
      <c r="J42" s="40"/>
      <c r="K42" s="40"/>
      <c r="L42" s="40"/>
      <c r="M42" s="40"/>
      <c r="N42" s="40"/>
      <c r="O42" s="40"/>
      <c r="P42" s="40"/>
      <c r="Q42" s="40"/>
      <c r="R42" s="40"/>
      <c r="S42" s="71"/>
      <c r="AQ42" s="456"/>
      <c r="AR42" s="456"/>
      <c r="AS42" s="456"/>
    </row>
    <row r="43" ht="21.0" customHeight="1">
      <c r="B43" s="172"/>
      <c r="C43" s="40"/>
      <c r="D43" s="40"/>
      <c r="E43" s="40"/>
      <c r="F43" s="40"/>
      <c r="G43" s="40"/>
      <c r="H43" s="40"/>
      <c r="I43" s="40"/>
      <c r="J43" s="40"/>
      <c r="K43" s="40"/>
      <c r="L43" s="40"/>
      <c r="M43" s="40"/>
      <c r="N43" s="40"/>
      <c r="O43" s="40"/>
      <c r="P43" s="40"/>
      <c r="Q43" s="40"/>
      <c r="R43" s="40"/>
      <c r="S43" s="71"/>
      <c r="AQ43" s="457"/>
      <c r="AR43" s="457"/>
      <c r="AS43" s="457"/>
    </row>
    <row r="44" ht="21.0" customHeight="1">
      <c r="B44" s="172"/>
      <c r="C44" s="40"/>
      <c r="D44" s="40"/>
      <c r="E44" s="40"/>
      <c r="F44" s="40"/>
      <c r="G44" s="40"/>
      <c r="H44" s="40"/>
      <c r="I44" s="40"/>
      <c r="J44" s="40"/>
      <c r="K44" s="40"/>
      <c r="L44" s="40"/>
      <c r="M44" s="40"/>
      <c r="N44" s="40"/>
      <c r="O44" s="40"/>
      <c r="P44" s="40"/>
      <c r="Q44" s="40"/>
      <c r="R44" s="40"/>
      <c r="S44" s="71"/>
      <c r="W44" s="430" t="s">
        <v>828</v>
      </c>
      <c r="AC44" s="431" t="s">
        <v>829</v>
      </c>
      <c r="AG44" s="430"/>
      <c r="AJ44" s="432" t="s">
        <v>830</v>
      </c>
      <c r="AN44" s="432"/>
      <c r="AO44" s="433" t="s">
        <v>831</v>
      </c>
    </row>
    <row r="45" ht="21.0" customHeight="1">
      <c r="W45" s="434"/>
      <c r="X45" s="435" t="s">
        <v>832</v>
      </c>
      <c r="AC45" s="434"/>
      <c r="AD45" s="436" t="s">
        <v>833</v>
      </c>
      <c r="AJ45" s="35"/>
      <c r="AK45" s="35"/>
      <c r="AL45" s="437" t="s">
        <v>834</v>
      </c>
      <c r="AO45" s="438" t="s">
        <v>835</v>
      </c>
    </row>
    <row r="46" ht="21.0" customHeight="1">
      <c r="W46" s="35"/>
      <c r="X46" s="35"/>
      <c r="Y46" s="458" t="s">
        <v>904</v>
      </c>
      <c r="AC46" s="434"/>
      <c r="AD46" s="436" t="s">
        <v>433</v>
      </c>
      <c r="AJ46" s="35"/>
      <c r="AK46" s="437" t="s">
        <v>836</v>
      </c>
      <c r="AO46" s="438" t="s">
        <v>837</v>
      </c>
    </row>
    <row r="47" ht="21.0" customHeight="1">
      <c r="W47" s="439"/>
      <c r="X47" s="440"/>
      <c r="Y47" s="435" t="s">
        <v>673</v>
      </c>
      <c r="AC47" s="441" t="s">
        <v>67</v>
      </c>
      <c r="AD47" s="436" t="s">
        <v>839</v>
      </c>
      <c r="AJ47" s="35"/>
      <c r="AK47" s="35"/>
      <c r="AL47" s="437" t="s">
        <v>840</v>
      </c>
      <c r="AO47" s="438" t="s">
        <v>841</v>
      </c>
    </row>
    <row r="48" ht="21.0" customHeight="1">
      <c r="W48" s="434"/>
      <c r="X48" s="435" t="s">
        <v>838</v>
      </c>
      <c r="AC48" s="434"/>
      <c r="AD48" s="436" t="s">
        <v>843</v>
      </c>
      <c r="AJ48" s="35"/>
      <c r="AK48" s="437" t="s">
        <v>844</v>
      </c>
      <c r="AO48" s="438" t="s">
        <v>845</v>
      </c>
      <c r="AT48" s="435"/>
    </row>
    <row r="49" ht="21.0" customHeight="1">
      <c r="W49" s="431" t="s">
        <v>842</v>
      </c>
      <c r="AA49" s="93"/>
      <c r="AB49" s="92"/>
      <c r="AC49" s="431"/>
      <c r="AJ49" s="35"/>
      <c r="AK49" s="437" t="s">
        <v>847</v>
      </c>
    </row>
    <row r="50" ht="21.0" customHeight="1">
      <c r="W50" s="441"/>
      <c r="X50" s="435" t="s">
        <v>846</v>
      </c>
      <c r="AC50" s="439"/>
      <c r="AD50" s="440"/>
      <c r="AE50" s="442" t="s">
        <v>848</v>
      </c>
      <c r="AJ50" s="35"/>
      <c r="AK50" s="35"/>
      <c r="AL50" s="437" t="s">
        <v>849</v>
      </c>
    </row>
    <row r="51" ht="21.0" customHeight="1">
      <c r="W51" s="434"/>
      <c r="X51" s="435" t="s">
        <v>123</v>
      </c>
      <c r="AC51" s="439"/>
      <c r="AD51" s="440"/>
      <c r="AE51" s="442" t="s">
        <v>851</v>
      </c>
      <c r="AJ51" s="35"/>
      <c r="AK51" s="437" t="s">
        <v>852</v>
      </c>
      <c r="BA51" s="443"/>
    </row>
    <row r="52" ht="21.0" customHeight="1">
      <c r="W52" s="441"/>
      <c r="X52" s="435" t="s">
        <v>850</v>
      </c>
      <c r="AJ52" s="35"/>
      <c r="AK52" s="437" t="s">
        <v>854</v>
      </c>
      <c r="BA52" s="443"/>
    </row>
    <row r="53" ht="21.0" customHeight="1">
      <c r="W53" s="434"/>
      <c r="X53" s="435" t="s">
        <v>853</v>
      </c>
      <c r="AC53" s="438" t="s">
        <v>856</v>
      </c>
      <c r="BA53" s="443"/>
    </row>
    <row r="54" ht="21.0" customHeight="1">
      <c r="W54" s="441"/>
      <c r="X54" s="435" t="s">
        <v>855</v>
      </c>
      <c r="AC54" s="444" t="s">
        <v>858</v>
      </c>
      <c r="BA54" s="443"/>
    </row>
    <row r="55" ht="21.0" customHeight="1">
      <c r="R55" s="435"/>
      <c r="S55" s="435"/>
      <c r="W55" s="434"/>
      <c r="X55" s="435" t="s">
        <v>857</v>
      </c>
      <c r="BA55" s="443"/>
    </row>
    <row r="56" ht="21.0" customHeight="1">
      <c r="R56" s="435"/>
      <c r="S56" s="435"/>
      <c r="AY56" s="443"/>
      <c r="AZ56" s="443"/>
      <c r="BA56" s="443"/>
    </row>
    <row r="57" ht="21.0" customHeight="1">
      <c r="O57" s="466"/>
      <c r="P57" s="435"/>
      <c r="Q57" s="435"/>
      <c r="R57" s="435"/>
      <c r="S57" s="435"/>
      <c r="AY57" s="443"/>
      <c r="AZ57" s="443"/>
      <c r="BA57" s="443"/>
    </row>
    <row r="58" ht="21.0" customHeight="1">
      <c r="O58" s="466"/>
      <c r="P58" s="435"/>
      <c r="Q58" s="435"/>
      <c r="R58" s="435"/>
      <c r="S58" s="435"/>
      <c r="AY58" s="443"/>
      <c r="AZ58" s="443"/>
      <c r="BA58" s="443"/>
    </row>
    <row r="59" ht="21.0" customHeight="1">
      <c r="O59" s="466"/>
      <c r="P59" s="435"/>
      <c r="Q59" s="435"/>
      <c r="R59" s="435"/>
      <c r="S59" s="435"/>
      <c r="AY59" s="443"/>
      <c r="AZ59" s="443"/>
      <c r="BA59" s="443"/>
    </row>
    <row r="60" ht="21.0" customHeight="1">
      <c r="O60" s="466"/>
      <c r="P60" s="435"/>
      <c r="Q60" s="435"/>
      <c r="R60" s="435"/>
      <c r="S60" s="435"/>
      <c r="AY60" s="443"/>
      <c r="AZ60" s="443"/>
      <c r="BA60" s="443"/>
    </row>
    <row r="61" ht="21.0" customHeight="1">
      <c r="O61" s="466"/>
      <c r="P61" s="435"/>
      <c r="Q61" s="435"/>
      <c r="R61" s="435"/>
      <c r="S61" s="435"/>
      <c r="AY61" s="443"/>
      <c r="AZ61" s="443"/>
      <c r="BA61" s="443"/>
    </row>
  </sheetData>
  <mergeCells count="195">
    <mergeCell ref="O9:Q9"/>
    <mergeCell ref="R9:T9"/>
    <mergeCell ref="AK9:AZ9"/>
    <mergeCell ref="AM10:AQ10"/>
    <mergeCell ref="AU10:AV10"/>
    <mergeCell ref="AX10:AY10"/>
    <mergeCell ref="B11:E11"/>
    <mergeCell ref="H11:J11"/>
    <mergeCell ref="L11:M11"/>
    <mergeCell ref="AL11:AU11"/>
    <mergeCell ref="AV11:AX11"/>
    <mergeCell ref="AL12:AU12"/>
    <mergeCell ref="AV12:AX12"/>
    <mergeCell ref="AL17:AU17"/>
    <mergeCell ref="AV17:AX17"/>
    <mergeCell ref="AL13:AU13"/>
    <mergeCell ref="AV13:AX13"/>
    <mergeCell ref="AL14:AU14"/>
    <mergeCell ref="AV14:AX14"/>
    <mergeCell ref="AM16:AQ16"/>
    <mergeCell ref="AU16:AV16"/>
    <mergeCell ref="AX16:AY16"/>
    <mergeCell ref="J16:L17"/>
    <mergeCell ref="K18:L18"/>
    <mergeCell ref="J20:L22"/>
    <mergeCell ref="J24:L25"/>
    <mergeCell ref="G14:H14"/>
    <mergeCell ref="B16:D17"/>
    <mergeCell ref="F16:H17"/>
    <mergeCell ref="N16:P17"/>
    <mergeCell ref="C18:D18"/>
    <mergeCell ref="G18:H18"/>
    <mergeCell ref="O18:P18"/>
    <mergeCell ref="B20:D21"/>
    <mergeCell ref="F20:H21"/>
    <mergeCell ref="N20:P21"/>
    <mergeCell ref="R20:T21"/>
    <mergeCell ref="G22:H22"/>
    <mergeCell ref="O22:P22"/>
    <mergeCell ref="S22:T22"/>
    <mergeCell ref="N24:P25"/>
    <mergeCell ref="O26:P26"/>
    <mergeCell ref="N28:P28"/>
    <mergeCell ref="C22:D22"/>
    <mergeCell ref="B24:D25"/>
    <mergeCell ref="F24:H25"/>
    <mergeCell ref="R24:T25"/>
    <mergeCell ref="G26:H26"/>
    <mergeCell ref="K26:L26"/>
    <mergeCell ref="S26:T26"/>
    <mergeCell ref="C26:D26"/>
    <mergeCell ref="B28:C28"/>
    <mergeCell ref="B30:E30"/>
    <mergeCell ref="H30:T30"/>
    <mergeCell ref="B32:T32"/>
    <mergeCell ref="B33:E33"/>
    <mergeCell ref="P33:S33"/>
    <mergeCell ref="B41:S41"/>
    <mergeCell ref="B42:S42"/>
    <mergeCell ref="B43:S43"/>
    <mergeCell ref="B44:S44"/>
    <mergeCell ref="B34:Q34"/>
    <mergeCell ref="B35:Q35"/>
    <mergeCell ref="B36:Q36"/>
    <mergeCell ref="B37:Q37"/>
    <mergeCell ref="B38:Q38"/>
    <mergeCell ref="B39:S39"/>
    <mergeCell ref="B40:S40"/>
    <mergeCell ref="V4:AJ4"/>
    <mergeCell ref="AK4:AZ4"/>
    <mergeCell ref="AK5:AZ5"/>
    <mergeCell ref="AK6:AZ7"/>
    <mergeCell ref="B1:I2"/>
    <mergeCell ref="J1:K1"/>
    <mergeCell ref="L1:S2"/>
    <mergeCell ref="AK1:AZ1"/>
    <mergeCell ref="AK2:AZ3"/>
    <mergeCell ref="B3:I3"/>
    <mergeCell ref="B4:C4"/>
    <mergeCell ref="O8:Q8"/>
    <mergeCell ref="R8:T8"/>
    <mergeCell ref="AK8:AO8"/>
    <mergeCell ref="L3:T3"/>
    <mergeCell ref="L4:N4"/>
    <mergeCell ref="B5:T5"/>
    <mergeCell ref="B6:D6"/>
    <mergeCell ref="L7:T7"/>
    <mergeCell ref="B8:J8"/>
    <mergeCell ref="B9:G9"/>
    <mergeCell ref="L8:N8"/>
    <mergeCell ref="L9:N9"/>
    <mergeCell ref="L10:P10"/>
    <mergeCell ref="Q10:T10"/>
    <mergeCell ref="G12:I12"/>
    <mergeCell ref="K12:L12"/>
    <mergeCell ref="O13:T13"/>
    <mergeCell ref="V1:AJ2"/>
    <mergeCell ref="V3:AJ3"/>
    <mergeCell ref="W5:AJ6"/>
    <mergeCell ref="W7:AJ8"/>
    <mergeCell ref="W9:AJ11"/>
    <mergeCell ref="W12:AJ14"/>
    <mergeCell ref="W15:AJ16"/>
    <mergeCell ref="AL20:AU20"/>
    <mergeCell ref="AL21:AU21"/>
    <mergeCell ref="R16:T17"/>
    <mergeCell ref="S18:T18"/>
    <mergeCell ref="AL18:AU18"/>
    <mergeCell ref="AV18:AX18"/>
    <mergeCell ref="AL19:AU19"/>
    <mergeCell ref="AV19:AX19"/>
    <mergeCell ref="AV20:AX20"/>
    <mergeCell ref="AL23:AU23"/>
    <mergeCell ref="AV23:AX23"/>
    <mergeCell ref="AL24:AU24"/>
    <mergeCell ref="AV24:AX24"/>
    <mergeCell ref="W17:AJ19"/>
    <mergeCell ref="W20:AJ21"/>
    <mergeCell ref="V22:AJ22"/>
    <mergeCell ref="AM22:AQ22"/>
    <mergeCell ref="AU22:AV22"/>
    <mergeCell ref="AX22:AY22"/>
    <mergeCell ref="W23:AJ24"/>
    <mergeCell ref="W25:AJ26"/>
    <mergeCell ref="AL25:AU25"/>
    <mergeCell ref="AV25:AX25"/>
    <mergeCell ref="AL26:AU26"/>
    <mergeCell ref="AV26:AX26"/>
    <mergeCell ref="AC27:AJ27"/>
    <mergeCell ref="AL27:AU27"/>
    <mergeCell ref="V27:AB27"/>
    <mergeCell ref="W28:AB28"/>
    <mergeCell ref="AD28:AJ28"/>
    <mergeCell ref="AM28:AQ28"/>
    <mergeCell ref="AU28:AV28"/>
    <mergeCell ref="AX28:AY28"/>
    <mergeCell ref="AV29:AX29"/>
    <mergeCell ref="AL32:AU32"/>
    <mergeCell ref="AL33:AU33"/>
    <mergeCell ref="AE51:AI51"/>
    <mergeCell ref="AK51:AN51"/>
    <mergeCell ref="AL50:AN50"/>
    <mergeCell ref="AK52:AN52"/>
    <mergeCell ref="X53:AB53"/>
    <mergeCell ref="AC53:AG53"/>
    <mergeCell ref="X54:AB54"/>
    <mergeCell ref="AC54:AG54"/>
    <mergeCell ref="X55:AB55"/>
    <mergeCell ref="W49:Z49"/>
    <mergeCell ref="AC49:AF49"/>
    <mergeCell ref="AK49:AN49"/>
    <mergeCell ref="X50:AB50"/>
    <mergeCell ref="AE50:AI50"/>
    <mergeCell ref="X51:AB51"/>
    <mergeCell ref="X52:AB52"/>
    <mergeCell ref="AD29:AJ29"/>
    <mergeCell ref="AL29:AU29"/>
    <mergeCell ref="AL30:AU30"/>
    <mergeCell ref="AV30:AX30"/>
    <mergeCell ref="AL31:AU31"/>
    <mergeCell ref="AV31:AX31"/>
    <mergeCell ref="AV32:AX32"/>
    <mergeCell ref="W29:AB29"/>
    <mergeCell ref="W30:AB30"/>
    <mergeCell ref="AD30:AJ31"/>
    <mergeCell ref="W31:AB31"/>
    <mergeCell ref="W32:AB32"/>
    <mergeCell ref="AD32:AJ33"/>
    <mergeCell ref="W33:AB33"/>
    <mergeCell ref="AC44:AF44"/>
    <mergeCell ref="AJ44:AM44"/>
    <mergeCell ref="AO44:AS44"/>
    <mergeCell ref="W34:AB34"/>
    <mergeCell ref="V37:AJ37"/>
    <mergeCell ref="V38:AJ38"/>
    <mergeCell ref="V39:AJ39"/>
    <mergeCell ref="V40:AJ40"/>
    <mergeCell ref="V41:AJ41"/>
    <mergeCell ref="W44:AA44"/>
    <mergeCell ref="X45:AB45"/>
    <mergeCell ref="AD45:AG45"/>
    <mergeCell ref="AL45:AN45"/>
    <mergeCell ref="AO45:AS45"/>
    <mergeCell ref="AD46:AG46"/>
    <mergeCell ref="AK46:AN46"/>
    <mergeCell ref="AO46:AS46"/>
    <mergeCell ref="AK48:AN48"/>
    <mergeCell ref="AO48:AS48"/>
    <mergeCell ref="Y46:AB46"/>
    <mergeCell ref="Y47:AB47"/>
    <mergeCell ref="AD47:AG47"/>
    <mergeCell ref="AL47:AN47"/>
    <mergeCell ref="AO47:AS47"/>
    <mergeCell ref="X48:AB48"/>
    <mergeCell ref="AD48:AG48"/>
  </mergeCells>
  <conditionalFormatting sqref="B31:E31">
    <cfRule type="notContainsBlanks" dxfId="0" priority="1">
      <formula>LEN(TRIM(B31))&gt;0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4:T14">
    <cfRule type="notContainsBlanks" dxfId="1" priority="6">
      <formula>LEN(TRIM(O14))&gt;0</formula>
    </cfRule>
  </conditionalFormatting>
  <drawing r:id="rId2"/>
  <legacyDrawing r:id="rId3"/>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39" width="3.71"/>
    <col customWidth="1" min="40" max="40" width="3.57"/>
    <col customWidth="1" min="41" max="53" width="3.71"/>
  </cols>
  <sheetData>
    <row r="1" ht="21.0" customHeight="1">
      <c r="A1" s="189"/>
      <c r="B1" s="364" t="s">
        <v>763</v>
      </c>
      <c r="J1" s="365" t="s">
        <v>764</v>
      </c>
      <c r="L1" s="366" t="s">
        <v>765</v>
      </c>
      <c r="T1" s="189"/>
      <c r="U1" s="189"/>
      <c r="V1" s="475" t="s">
        <v>1028</v>
      </c>
      <c r="AK1" s="14" t="s">
        <v>22</v>
      </c>
      <c r="BA1" s="14"/>
    </row>
    <row r="2" ht="21.0" customHeight="1">
      <c r="A2" s="189"/>
      <c r="T2" s="189"/>
      <c r="U2" s="189"/>
      <c r="AK2" s="17" t="s">
        <v>1029</v>
      </c>
      <c r="BA2" s="17"/>
    </row>
    <row r="3" ht="21.0" customHeight="1">
      <c r="B3" s="368"/>
      <c r="C3" s="31"/>
      <c r="D3" s="31"/>
      <c r="E3" s="31"/>
      <c r="F3" s="31"/>
      <c r="G3" s="31"/>
      <c r="H3" s="31"/>
      <c r="I3" s="31"/>
      <c r="L3" s="369"/>
      <c r="M3" s="31"/>
      <c r="N3" s="31"/>
      <c r="O3" s="31"/>
      <c r="P3" s="31"/>
      <c r="Q3" s="31"/>
      <c r="R3" s="31"/>
      <c r="S3" s="31"/>
      <c r="T3" s="31"/>
      <c r="V3" s="446" t="s">
        <v>1030</v>
      </c>
      <c r="BA3" s="17"/>
    </row>
    <row r="4" ht="21.0" customHeight="1">
      <c r="B4" s="371" t="s">
        <v>769</v>
      </c>
      <c r="D4" s="372"/>
      <c r="E4" s="372"/>
      <c r="F4" s="372"/>
      <c r="G4" s="372"/>
      <c r="H4" s="372"/>
      <c r="L4" s="371" t="s">
        <v>770</v>
      </c>
      <c r="O4" s="372"/>
      <c r="P4" s="372"/>
      <c r="Q4" s="372"/>
      <c r="R4" s="372"/>
      <c r="S4" s="372"/>
      <c r="V4" s="22" t="s">
        <v>25</v>
      </c>
      <c r="AK4" s="23" t="s">
        <v>1031</v>
      </c>
      <c r="BA4" s="23"/>
    </row>
    <row r="5" ht="21.0" customHeight="1">
      <c r="B5" s="368"/>
      <c r="C5" s="31"/>
      <c r="D5" s="31"/>
      <c r="E5" s="31"/>
      <c r="F5" s="31"/>
      <c r="G5" s="31"/>
      <c r="H5" s="31"/>
      <c r="I5" s="31"/>
      <c r="J5" s="31"/>
      <c r="K5" s="31"/>
      <c r="L5" s="31"/>
      <c r="M5" s="31"/>
      <c r="N5" s="31"/>
      <c r="O5" s="31"/>
      <c r="P5" s="31"/>
      <c r="Q5" s="31"/>
      <c r="R5" s="31"/>
      <c r="S5" s="31"/>
      <c r="T5" s="31"/>
      <c r="V5" s="373"/>
      <c r="W5" s="38" t="s">
        <v>1032</v>
      </c>
      <c r="AK5" s="23" t="s">
        <v>1033</v>
      </c>
      <c r="BA5" s="23"/>
    </row>
    <row r="6" ht="21.0" customHeight="1">
      <c r="B6" s="371" t="s">
        <v>774</v>
      </c>
      <c r="L6" s="49"/>
      <c r="M6" s="49"/>
      <c r="N6" s="49"/>
      <c r="O6" s="49"/>
      <c r="P6" s="49"/>
      <c r="Q6" s="49"/>
      <c r="R6" s="49"/>
      <c r="S6" s="49"/>
      <c r="V6" s="374"/>
      <c r="AK6" s="23" t="s">
        <v>1034</v>
      </c>
      <c r="BA6" s="23"/>
    </row>
    <row r="7" ht="21.0" customHeight="1">
      <c r="A7" s="49"/>
      <c r="B7" s="375" t="s">
        <v>552</v>
      </c>
      <c r="G7" s="376"/>
      <c r="H7" s="377" t="s">
        <v>776</v>
      </c>
      <c r="I7" s="40"/>
      <c r="J7" s="40"/>
      <c r="K7" s="378"/>
      <c r="L7" s="379" t="s">
        <v>777</v>
      </c>
      <c r="M7" s="71"/>
      <c r="V7" s="35"/>
      <c r="W7" s="38" t="s">
        <v>1035</v>
      </c>
      <c r="BA7" s="23"/>
    </row>
    <row r="8" ht="21.0" customHeight="1">
      <c r="B8" s="35"/>
      <c r="C8" s="35"/>
      <c r="D8" s="35"/>
      <c r="E8" s="35"/>
      <c r="G8" s="380" t="s">
        <v>553</v>
      </c>
      <c r="H8" s="31"/>
      <c r="I8" s="31"/>
      <c r="J8" s="227"/>
      <c r="K8" s="381"/>
      <c r="L8" s="40"/>
      <c r="M8" s="136" t="s">
        <v>67</v>
      </c>
      <c r="V8" s="374"/>
      <c r="AK8" s="382" t="s">
        <v>779</v>
      </c>
      <c r="AL8" s="40"/>
      <c r="AM8" s="40"/>
      <c r="AN8" s="40"/>
      <c r="AO8" s="71"/>
      <c r="AP8" s="383"/>
      <c r="AQ8" s="383"/>
      <c r="AR8" s="383"/>
      <c r="AS8" s="383"/>
      <c r="AT8" s="383"/>
      <c r="AU8" s="383"/>
      <c r="AV8" s="383"/>
      <c r="AW8" s="383"/>
      <c r="AX8" s="383"/>
      <c r="AY8" s="383"/>
      <c r="AZ8" s="384"/>
      <c r="BA8" s="448"/>
    </row>
    <row r="9" ht="21.0" customHeight="1">
      <c r="I9" s="43"/>
      <c r="J9" s="139"/>
      <c r="K9" s="139"/>
      <c r="L9" s="139"/>
      <c r="M9" s="49"/>
      <c r="N9" s="49"/>
      <c r="O9" s="385" t="s">
        <v>780</v>
      </c>
      <c r="P9" s="40"/>
      <c r="Q9" s="40"/>
      <c r="R9" s="40"/>
      <c r="S9" s="40"/>
      <c r="T9" s="40"/>
      <c r="V9" s="373"/>
      <c r="W9" s="38" t="s">
        <v>1036</v>
      </c>
      <c r="AK9" s="386" t="s">
        <v>782</v>
      </c>
      <c r="BA9" s="386"/>
    </row>
    <row r="10" ht="21.0" customHeight="1">
      <c r="A10" s="387"/>
      <c r="G10" s="388" t="s">
        <v>783</v>
      </c>
      <c r="H10" s="31"/>
      <c r="I10" s="389"/>
      <c r="J10" s="389"/>
      <c r="K10" s="389"/>
      <c r="L10" s="389"/>
      <c r="M10" s="389"/>
      <c r="N10" s="389"/>
      <c r="O10" s="390"/>
      <c r="P10" s="390"/>
      <c r="Q10" s="390"/>
      <c r="R10" s="390"/>
      <c r="S10" s="390"/>
      <c r="T10" s="390"/>
      <c r="V10" s="374"/>
      <c r="AL10" s="391"/>
      <c r="AM10" s="392" t="s">
        <v>784</v>
      </c>
      <c r="AN10" s="40"/>
      <c r="AO10" s="40"/>
      <c r="AP10" s="40"/>
      <c r="AQ10" s="40"/>
      <c r="AR10" s="392"/>
      <c r="AS10" s="392"/>
      <c r="AT10" s="391"/>
      <c r="AU10" s="393" t="s">
        <v>785</v>
      </c>
      <c r="AV10" s="40"/>
      <c r="AW10" s="391"/>
      <c r="AX10" s="393" t="s">
        <v>786</v>
      </c>
      <c r="AY10" s="40"/>
    </row>
    <row r="11" ht="21.0" customHeight="1">
      <c r="A11" s="49"/>
      <c r="V11" s="373"/>
      <c r="W11" s="38" t="s">
        <v>1037</v>
      </c>
      <c r="AL11" s="394"/>
      <c r="AM11" s="31"/>
      <c r="AN11" s="31"/>
      <c r="AO11" s="31"/>
      <c r="AP11" s="31"/>
      <c r="AQ11" s="31"/>
      <c r="AR11" s="31"/>
      <c r="AS11" s="31"/>
      <c r="AT11" s="31"/>
      <c r="AU11" s="31"/>
      <c r="AV11" s="395" t="s">
        <v>70</v>
      </c>
      <c r="AY11" s="396"/>
    </row>
    <row r="12" ht="21.0" customHeight="1">
      <c r="B12" s="398" t="s">
        <v>1038</v>
      </c>
      <c r="E12" s="49"/>
      <c r="F12" s="405" t="s">
        <v>798</v>
      </c>
      <c r="J12" s="397" t="s">
        <v>1039</v>
      </c>
      <c r="M12" s="49"/>
      <c r="N12" s="398" t="s">
        <v>1040</v>
      </c>
      <c r="Q12" s="49"/>
      <c r="R12" s="398" t="s">
        <v>1041</v>
      </c>
      <c r="V12" s="374"/>
      <c r="AL12" s="69"/>
      <c r="AM12" s="31"/>
      <c r="AN12" s="31"/>
      <c r="AO12" s="31"/>
      <c r="AP12" s="31"/>
      <c r="AQ12" s="31"/>
      <c r="AR12" s="31"/>
      <c r="AS12" s="31"/>
      <c r="AT12" s="31"/>
      <c r="AU12" s="31"/>
      <c r="AV12" s="399" t="s">
        <v>793</v>
      </c>
      <c r="AY12" s="396"/>
    </row>
    <row r="13" ht="21.0" customHeight="1">
      <c r="A13" s="387"/>
      <c r="E13" s="400"/>
      <c r="I13" s="400"/>
      <c r="M13" s="49"/>
      <c r="Q13" s="400"/>
      <c r="V13" s="373"/>
      <c r="W13" s="38" t="s">
        <v>1042</v>
      </c>
      <c r="AL13" s="69"/>
      <c r="AM13" s="31"/>
      <c r="AN13" s="31"/>
      <c r="AO13" s="31"/>
      <c r="AP13" s="31"/>
      <c r="AQ13" s="31"/>
      <c r="AR13" s="31"/>
      <c r="AS13" s="31"/>
      <c r="AT13" s="31"/>
      <c r="AU13" s="31"/>
      <c r="AV13" s="399" t="s">
        <v>794</v>
      </c>
      <c r="AY13" s="401"/>
    </row>
    <row r="14" ht="21.0" customHeight="1">
      <c r="A14" s="387"/>
      <c r="B14" s="37"/>
      <c r="C14" s="400"/>
      <c r="E14" s="49"/>
      <c r="F14" s="37"/>
      <c r="G14" s="400"/>
      <c r="I14" s="49"/>
      <c r="J14" s="37"/>
      <c r="K14" s="400"/>
      <c r="M14" s="49"/>
      <c r="N14" s="37"/>
      <c r="O14" s="400"/>
      <c r="Q14" s="49"/>
      <c r="R14" s="37"/>
      <c r="S14" s="400"/>
      <c r="V14" s="374"/>
      <c r="AL14" s="69"/>
      <c r="AM14" s="31"/>
      <c r="AN14" s="31"/>
      <c r="AO14" s="31"/>
      <c r="AP14" s="31"/>
      <c r="AQ14" s="31"/>
      <c r="AR14" s="31"/>
      <c r="AS14" s="31"/>
      <c r="AT14" s="31"/>
      <c r="AU14" s="31"/>
      <c r="AV14" s="399" t="s">
        <v>796</v>
      </c>
      <c r="AY14" s="402"/>
    </row>
    <row r="15" ht="21.0" customHeight="1">
      <c r="A15" s="387"/>
      <c r="C15" s="400"/>
      <c r="K15" s="403"/>
      <c r="O15" s="400"/>
      <c r="S15" s="400"/>
      <c r="V15" s="373"/>
      <c r="W15" s="38" t="s">
        <v>1043</v>
      </c>
      <c r="AL15" s="69"/>
      <c r="AM15" s="31"/>
      <c r="AN15" s="31"/>
      <c r="AO15" s="31"/>
      <c r="AP15" s="31"/>
      <c r="AQ15" s="31"/>
      <c r="AR15" s="31"/>
      <c r="AS15" s="31"/>
      <c r="AT15" s="31"/>
      <c r="AU15" s="31"/>
    </row>
    <row r="16" ht="21.0" customHeight="1">
      <c r="A16" s="387"/>
      <c r="B16" s="398" t="s">
        <v>1044</v>
      </c>
      <c r="F16" s="397" t="s">
        <v>1045</v>
      </c>
      <c r="J16" s="406" t="s">
        <v>799</v>
      </c>
      <c r="K16" s="9"/>
      <c r="L16" s="10"/>
      <c r="N16" s="405" t="s">
        <v>798</v>
      </c>
      <c r="R16" s="397" t="s">
        <v>1046</v>
      </c>
      <c r="V16" s="374"/>
      <c r="AL16" s="391"/>
      <c r="AM16" s="392" t="s">
        <v>784</v>
      </c>
      <c r="AN16" s="40"/>
      <c r="AO16" s="40"/>
      <c r="AP16" s="40"/>
      <c r="AQ16" s="40"/>
      <c r="AR16" s="392"/>
      <c r="AS16" s="392"/>
      <c r="AT16" s="391"/>
      <c r="AU16" s="393" t="s">
        <v>785</v>
      </c>
      <c r="AV16" s="40"/>
      <c r="AW16" s="391"/>
      <c r="AX16" s="393" t="s">
        <v>786</v>
      </c>
      <c r="AY16" s="40"/>
    </row>
    <row r="17" ht="21.0" customHeight="1">
      <c r="A17" s="387"/>
      <c r="E17" s="400"/>
      <c r="I17" s="403"/>
      <c r="J17" s="407"/>
      <c r="L17" s="408"/>
      <c r="M17" s="403"/>
      <c r="Q17" s="400"/>
      <c r="V17" s="373"/>
      <c r="W17" s="38" t="s">
        <v>1047</v>
      </c>
      <c r="AL17" s="69"/>
      <c r="AM17" s="31"/>
      <c r="AN17" s="31"/>
      <c r="AO17" s="31"/>
      <c r="AP17" s="31"/>
      <c r="AQ17" s="31"/>
      <c r="AR17" s="31"/>
      <c r="AS17" s="31"/>
      <c r="AT17" s="31"/>
      <c r="AU17" s="31"/>
      <c r="AV17" s="395" t="s">
        <v>70</v>
      </c>
      <c r="AY17" s="396"/>
    </row>
    <row r="18" ht="21.0" customHeight="1">
      <c r="A18" s="387"/>
      <c r="B18" s="37"/>
      <c r="C18" s="400"/>
      <c r="E18" s="49"/>
      <c r="F18" s="37"/>
      <c r="G18" s="400"/>
      <c r="I18" s="49"/>
      <c r="J18" s="409"/>
      <c r="K18" s="15"/>
      <c r="L18" s="16"/>
      <c r="M18" s="49"/>
      <c r="N18" s="37"/>
      <c r="O18" s="400"/>
      <c r="Q18" s="49"/>
      <c r="R18" s="37"/>
      <c r="S18" s="400"/>
      <c r="V18" s="374"/>
      <c r="AL18" s="69"/>
      <c r="AM18" s="31"/>
      <c r="AN18" s="31"/>
      <c r="AO18" s="31"/>
      <c r="AP18" s="31"/>
      <c r="AQ18" s="31"/>
      <c r="AR18" s="31"/>
      <c r="AS18" s="31"/>
      <c r="AT18" s="31"/>
      <c r="AU18" s="31"/>
      <c r="AV18" s="399" t="s">
        <v>793</v>
      </c>
      <c r="AY18" s="396"/>
    </row>
    <row r="19" ht="21.0" customHeight="1">
      <c r="A19" s="387"/>
      <c r="B19" s="49"/>
      <c r="C19" s="400"/>
      <c r="D19" s="49"/>
      <c r="E19" s="49"/>
      <c r="G19" s="400"/>
      <c r="H19" s="49"/>
      <c r="I19" s="49"/>
      <c r="J19" s="49"/>
      <c r="K19" s="403"/>
      <c r="L19" s="49"/>
      <c r="M19" s="49"/>
      <c r="N19" s="49"/>
      <c r="O19" s="49"/>
      <c r="P19" s="49"/>
      <c r="Q19" s="49"/>
      <c r="R19" s="49"/>
      <c r="S19" s="400"/>
      <c r="T19" s="49"/>
      <c r="V19" s="373"/>
      <c r="W19" s="38" t="s">
        <v>1048</v>
      </c>
      <c r="AL19" s="69"/>
      <c r="AM19" s="31"/>
      <c r="AN19" s="31"/>
      <c r="AO19" s="31"/>
      <c r="AP19" s="31"/>
      <c r="AQ19" s="31"/>
      <c r="AR19" s="31"/>
      <c r="AS19" s="31"/>
      <c r="AT19" s="31"/>
      <c r="AU19" s="31"/>
      <c r="AV19" s="399" t="s">
        <v>794</v>
      </c>
      <c r="AY19" s="401"/>
    </row>
    <row r="20" ht="21.0" customHeight="1">
      <c r="A20" s="387"/>
      <c r="B20" s="397" t="s">
        <v>1049</v>
      </c>
      <c r="F20" s="397" t="s">
        <v>1050</v>
      </c>
      <c r="J20" s="398" t="s">
        <v>1051</v>
      </c>
      <c r="N20" s="405" t="s">
        <v>798</v>
      </c>
      <c r="R20" s="398" t="s">
        <v>1052</v>
      </c>
      <c r="V20" s="404"/>
      <c r="AL20" s="69"/>
      <c r="AM20" s="31"/>
      <c r="AN20" s="31"/>
      <c r="AO20" s="31"/>
      <c r="AP20" s="31"/>
      <c r="AQ20" s="31"/>
      <c r="AR20" s="31"/>
      <c r="AS20" s="31"/>
      <c r="AT20" s="31"/>
      <c r="AU20" s="31"/>
      <c r="AV20" s="399" t="s">
        <v>796</v>
      </c>
      <c r="AY20" s="402"/>
    </row>
    <row r="21" ht="21.0" customHeight="1">
      <c r="A21" s="387"/>
      <c r="E21" s="400"/>
      <c r="M21" s="400"/>
      <c r="Q21" s="400"/>
      <c r="V21" s="404"/>
      <c r="AL21" s="69"/>
      <c r="AM21" s="31"/>
      <c r="AN21" s="31"/>
      <c r="AO21" s="31"/>
      <c r="AP21" s="31"/>
      <c r="AQ21" s="31"/>
      <c r="AR21" s="31"/>
      <c r="AS21" s="31"/>
      <c r="AT21" s="31"/>
      <c r="AU21" s="31"/>
    </row>
    <row r="22" ht="21.0" customHeight="1">
      <c r="A22" s="387"/>
      <c r="B22" s="37"/>
      <c r="C22" s="400"/>
      <c r="E22" s="49"/>
      <c r="F22" s="37"/>
      <c r="G22" s="400"/>
      <c r="I22" s="49"/>
      <c r="J22" s="37"/>
      <c r="K22" s="400"/>
      <c r="M22" s="49"/>
      <c r="N22" s="37"/>
      <c r="O22" s="400"/>
      <c r="Q22" s="49"/>
      <c r="R22" s="37"/>
      <c r="S22" s="400"/>
      <c r="V22" s="98" t="s">
        <v>1053</v>
      </c>
      <c r="AL22" s="391"/>
      <c r="AM22" s="392" t="s">
        <v>784</v>
      </c>
      <c r="AN22" s="40"/>
      <c r="AO22" s="40"/>
      <c r="AP22" s="40"/>
      <c r="AQ22" s="40"/>
      <c r="AR22" s="392"/>
      <c r="AS22" s="392"/>
      <c r="AT22" s="391"/>
      <c r="AU22" s="393" t="s">
        <v>785</v>
      </c>
      <c r="AV22" s="40"/>
      <c r="AW22" s="391"/>
      <c r="AX22" s="393" t="s">
        <v>786</v>
      </c>
      <c r="AY22" s="40"/>
    </row>
    <row r="23" ht="21.0" customHeight="1">
      <c r="V23" s="101"/>
      <c r="W23" s="27"/>
      <c r="AL23" s="69"/>
      <c r="AM23" s="31"/>
      <c r="AN23" s="31"/>
      <c r="AO23" s="31"/>
      <c r="AP23" s="31"/>
      <c r="AQ23" s="31"/>
      <c r="AR23" s="31"/>
      <c r="AS23" s="31"/>
      <c r="AT23" s="31"/>
      <c r="AU23" s="31"/>
      <c r="AV23" s="395" t="s">
        <v>70</v>
      </c>
      <c r="AY23" s="396"/>
    </row>
    <row r="24" ht="21.0" customHeight="1">
      <c r="B24" s="410" t="s">
        <v>809</v>
      </c>
      <c r="C24" s="71"/>
      <c r="D24" s="35"/>
      <c r="E24" s="35"/>
      <c r="F24" s="35"/>
      <c r="G24" s="35"/>
      <c r="H24" s="35"/>
      <c r="I24" s="35"/>
      <c r="J24" s="35"/>
      <c r="K24" s="35"/>
      <c r="L24" s="35"/>
      <c r="N24" s="411" t="s">
        <v>810</v>
      </c>
      <c r="O24" s="31"/>
      <c r="P24" s="31"/>
      <c r="Q24" s="390"/>
      <c r="R24" s="390"/>
      <c r="S24" s="390"/>
      <c r="T24" s="390"/>
      <c r="V24" s="106"/>
      <c r="AL24" s="69"/>
      <c r="AM24" s="31"/>
      <c r="AN24" s="31"/>
      <c r="AO24" s="31"/>
      <c r="AP24" s="31"/>
      <c r="AQ24" s="31"/>
      <c r="AR24" s="31"/>
      <c r="AS24" s="31"/>
      <c r="AT24" s="31"/>
      <c r="AU24" s="31"/>
      <c r="AV24" s="399" t="s">
        <v>793</v>
      </c>
      <c r="AY24" s="396"/>
    </row>
    <row r="25" ht="21.0" customHeight="1">
      <c r="A25" s="387"/>
      <c r="B25" s="412"/>
      <c r="C25" s="387"/>
      <c r="D25" s="412"/>
      <c r="E25" s="387"/>
      <c r="F25" s="372"/>
      <c r="G25" s="413"/>
      <c r="H25" s="413"/>
      <c r="I25" s="413"/>
      <c r="J25" s="413"/>
      <c r="K25" s="414"/>
      <c r="L25" s="415"/>
      <c r="M25" s="415"/>
      <c r="N25" s="415"/>
      <c r="O25" s="372"/>
      <c r="P25" s="372"/>
      <c r="V25" s="101"/>
      <c r="W25" s="27"/>
      <c r="AL25" s="69"/>
      <c r="AM25" s="31"/>
      <c r="AN25" s="31"/>
      <c r="AO25" s="31"/>
      <c r="AP25" s="31"/>
      <c r="AQ25" s="31"/>
      <c r="AR25" s="31"/>
      <c r="AS25" s="31"/>
      <c r="AT25" s="31"/>
      <c r="AU25" s="31"/>
      <c r="AV25" s="399" t="s">
        <v>794</v>
      </c>
      <c r="AY25" s="401"/>
    </row>
    <row r="26" ht="21.0" customHeight="1">
      <c r="A26" s="387"/>
      <c r="B26" s="411" t="s">
        <v>811</v>
      </c>
      <c r="C26" s="31"/>
      <c r="D26" s="31"/>
      <c r="E26" s="31"/>
      <c r="F26" s="372"/>
      <c r="H26" s="416" t="s">
        <v>812</v>
      </c>
      <c r="I26" s="40"/>
      <c r="J26" s="40"/>
      <c r="K26" s="40"/>
      <c r="L26" s="40"/>
      <c r="M26" s="40"/>
      <c r="N26" s="40"/>
      <c r="O26" s="40"/>
      <c r="P26" s="40"/>
      <c r="Q26" s="40"/>
      <c r="R26" s="40"/>
      <c r="S26" s="40"/>
      <c r="T26" s="40"/>
      <c r="V26" s="106"/>
      <c r="AL26" s="69"/>
      <c r="AM26" s="31"/>
      <c r="AN26" s="31"/>
      <c r="AO26" s="31"/>
      <c r="AP26" s="31"/>
      <c r="AQ26" s="31"/>
      <c r="AR26" s="31"/>
      <c r="AS26" s="31"/>
      <c r="AT26" s="31"/>
      <c r="AU26" s="31"/>
      <c r="AV26" s="399" t="s">
        <v>796</v>
      </c>
      <c r="AY26" s="402"/>
    </row>
    <row r="27" ht="21.0" customHeight="1">
      <c r="A27" s="387"/>
      <c r="B27" s="37" t="s">
        <v>749</v>
      </c>
      <c r="C27" s="37" t="s">
        <v>749</v>
      </c>
      <c r="D27" s="26"/>
      <c r="E27" s="26"/>
      <c r="H27" s="418"/>
      <c r="I27" s="419"/>
      <c r="J27" s="419"/>
      <c r="K27" s="419"/>
      <c r="M27" s="390"/>
      <c r="N27" s="390"/>
      <c r="O27" s="390"/>
      <c r="P27" s="390"/>
      <c r="Q27" s="390"/>
      <c r="R27" s="390"/>
      <c r="S27" s="390"/>
      <c r="T27" s="390"/>
      <c r="V27" s="417" t="s">
        <v>813</v>
      </c>
      <c r="AC27" s="274" t="s">
        <v>814</v>
      </c>
      <c r="AL27" s="69"/>
      <c r="AM27" s="31"/>
      <c r="AN27" s="31"/>
      <c r="AO27" s="31"/>
      <c r="AP27" s="31"/>
      <c r="AQ27" s="31"/>
      <c r="AR27" s="31"/>
      <c r="AS27" s="31"/>
      <c r="AT27" s="31"/>
      <c r="AU27" s="31"/>
    </row>
    <row r="28" ht="21.0" customHeight="1">
      <c r="A28" s="49"/>
      <c r="B28" s="449"/>
      <c r="V28" s="101"/>
      <c r="W28" s="437" t="s">
        <v>1054</v>
      </c>
      <c r="AC28" s="101"/>
      <c r="AD28" s="421" t="s">
        <v>1020</v>
      </c>
      <c r="AL28" s="391"/>
      <c r="AM28" s="392" t="s">
        <v>784</v>
      </c>
      <c r="AN28" s="40"/>
      <c r="AO28" s="40"/>
      <c r="AP28" s="40"/>
      <c r="AQ28" s="40"/>
      <c r="AR28" s="392"/>
      <c r="AS28" s="392"/>
      <c r="AT28" s="391"/>
      <c r="AU28" s="393" t="s">
        <v>785</v>
      </c>
      <c r="AV28" s="40"/>
      <c r="AW28" s="391"/>
      <c r="AX28" s="393" t="s">
        <v>786</v>
      </c>
      <c r="AY28" s="40"/>
    </row>
    <row r="29" ht="21.0" customHeight="1">
      <c r="B29" s="264" t="s">
        <v>819</v>
      </c>
      <c r="C29" s="31"/>
      <c r="D29" s="31"/>
      <c r="E29" s="31"/>
      <c r="F29" s="139"/>
      <c r="G29" s="139"/>
      <c r="H29" s="139"/>
      <c r="I29" s="139"/>
      <c r="J29" s="139"/>
      <c r="K29" s="139"/>
      <c r="L29" s="139"/>
      <c r="M29" s="139"/>
      <c r="N29" s="139"/>
      <c r="O29" s="139"/>
      <c r="P29" s="422" t="s">
        <v>820</v>
      </c>
      <c r="Q29" s="31"/>
      <c r="R29" s="31"/>
      <c r="S29" s="31"/>
      <c r="V29" s="101"/>
      <c r="W29" s="437" t="s">
        <v>1055</v>
      </c>
      <c r="AC29" s="101"/>
      <c r="AD29" s="421" t="s">
        <v>1056</v>
      </c>
      <c r="AL29" s="69"/>
      <c r="AM29" s="31"/>
      <c r="AN29" s="31"/>
      <c r="AO29" s="31"/>
      <c r="AP29" s="31"/>
      <c r="AQ29" s="31"/>
      <c r="AR29" s="31"/>
      <c r="AS29" s="31"/>
      <c r="AT29" s="31"/>
      <c r="AU29" s="31"/>
      <c r="AV29" s="395" t="s">
        <v>70</v>
      </c>
      <c r="AY29" s="396"/>
    </row>
    <row r="30" ht="21.0" customHeight="1">
      <c r="A30" s="372"/>
      <c r="B30" s="172"/>
      <c r="C30" s="40"/>
      <c r="D30" s="40"/>
      <c r="E30" s="40"/>
      <c r="F30" s="40"/>
      <c r="G30" s="40"/>
      <c r="H30" s="40"/>
      <c r="I30" s="40"/>
      <c r="J30" s="40"/>
      <c r="K30" s="40"/>
      <c r="L30" s="40"/>
      <c r="M30" s="40"/>
      <c r="N30" s="40"/>
      <c r="O30" s="40"/>
      <c r="P30" s="40"/>
      <c r="Q30" s="40"/>
      <c r="R30" s="424"/>
      <c r="S30" s="425"/>
      <c r="V30" s="101"/>
      <c r="W30" s="437" t="s">
        <v>1057</v>
      </c>
      <c r="AC30" s="101"/>
      <c r="AD30" s="423" t="s">
        <v>1058</v>
      </c>
      <c r="AL30" s="69"/>
      <c r="AM30" s="31"/>
      <c r="AN30" s="31"/>
      <c r="AO30" s="31"/>
      <c r="AP30" s="31"/>
      <c r="AQ30" s="31"/>
      <c r="AR30" s="31"/>
      <c r="AS30" s="31"/>
      <c r="AT30" s="31"/>
      <c r="AU30" s="31"/>
      <c r="AV30" s="399" t="s">
        <v>793</v>
      </c>
      <c r="AY30" s="396"/>
    </row>
    <row r="31" ht="21.0" customHeight="1">
      <c r="B31" s="172"/>
      <c r="C31" s="40"/>
      <c r="D31" s="40"/>
      <c r="E31" s="40"/>
      <c r="F31" s="40"/>
      <c r="G31" s="40"/>
      <c r="H31" s="40"/>
      <c r="I31" s="40"/>
      <c r="J31" s="40"/>
      <c r="K31" s="40"/>
      <c r="L31" s="40"/>
      <c r="M31" s="40"/>
      <c r="N31" s="40"/>
      <c r="O31" s="40"/>
      <c r="P31" s="40"/>
      <c r="Q31" s="40"/>
      <c r="R31" s="424"/>
      <c r="S31" s="425"/>
      <c r="V31" s="101"/>
      <c r="W31" s="437" t="s">
        <v>1059</v>
      </c>
      <c r="AC31" s="101"/>
      <c r="AD31" s="423" t="s">
        <v>1060</v>
      </c>
      <c r="AL31" s="69"/>
      <c r="AM31" s="31"/>
      <c r="AN31" s="31"/>
      <c r="AO31" s="31"/>
      <c r="AP31" s="31"/>
      <c r="AQ31" s="31"/>
      <c r="AR31" s="31"/>
      <c r="AS31" s="31"/>
      <c r="AT31" s="31"/>
      <c r="AU31" s="31"/>
      <c r="AV31" s="399" t="s">
        <v>794</v>
      </c>
      <c r="AY31" s="401"/>
    </row>
    <row r="32" ht="21.0" customHeight="1">
      <c r="B32" s="172"/>
      <c r="C32" s="40"/>
      <c r="D32" s="40"/>
      <c r="E32" s="40"/>
      <c r="F32" s="40"/>
      <c r="G32" s="40"/>
      <c r="H32" s="40"/>
      <c r="I32" s="40"/>
      <c r="J32" s="40"/>
      <c r="K32" s="40"/>
      <c r="L32" s="40"/>
      <c r="M32" s="40"/>
      <c r="N32" s="40"/>
      <c r="O32" s="40"/>
      <c r="P32" s="40"/>
      <c r="Q32" s="40"/>
      <c r="R32" s="424"/>
      <c r="S32" s="425"/>
      <c r="V32" s="101"/>
      <c r="W32" s="437" t="s">
        <v>1061</v>
      </c>
      <c r="AC32" s="426"/>
      <c r="AL32" s="69"/>
      <c r="AM32" s="31"/>
      <c r="AN32" s="31"/>
      <c r="AO32" s="31"/>
      <c r="AP32" s="31"/>
      <c r="AQ32" s="31"/>
      <c r="AR32" s="31"/>
      <c r="AS32" s="31"/>
      <c r="AT32" s="31"/>
      <c r="AU32" s="31"/>
      <c r="AV32" s="399" t="s">
        <v>796</v>
      </c>
      <c r="AY32" s="402"/>
    </row>
    <row r="33" ht="21.0" customHeight="1">
      <c r="B33" s="172"/>
      <c r="C33" s="40"/>
      <c r="D33" s="40"/>
      <c r="E33" s="40"/>
      <c r="F33" s="40"/>
      <c r="G33" s="40"/>
      <c r="H33" s="40"/>
      <c r="I33" s="40"/>
      <c r="J33" s="40"/>
      <c r="K33" s="40"/>
      <c r="L33" s="40"/>
      <c r="M33" s="40"/>
      <c r="N33" s="40"/>
      <c r="O33" s="40"/>
      <c r="P33" s="40"/>
      <c r="Q33" s="40"/>
      <c r="R33" s="424"/>
      <c r="S33" s="425"/>
      <c r="V33" s="101"/>
      <c r="W33" s="437" t="s">
        <v>1062</v>
      </c>
      <c r="AC33" s="426"/>
      <c r="AD33" s="426"/>
      <c r="AE33" s="426"/>
      <c r="AF33" s="426"/>
      <c r="AG33" s="426"/>
      <c r="AH33" s="426"/>
      <c r="AI33" s="426"/>
      <c r="AJ33" s="426"/>
    </row>
    <row r="34" ht="21.0" customHeight="1">
      <c r="B34" s="172"/>
      <c r="C34" s="40"/>
      <c r="D34" s="40"/>
      <c r="E34" s="40"/>
      <c r="F34" s="40"/>
      <c r="G34" s="40"/>
      <c r="H34" s="40"/>
      <c r="I34" s="40"/>
      <c r="J34" s="40"/>
      <c r="K34" s="40"/>
      <c r="L34" s="40"/>
      <c r="M34" s="40"/>
      <c r="N34" s="40"/>
      <c r="O34" s="40"/>
      <c r="P34" s="40"/>
      <c r="Q34" s="40"/>
      <c r="R34" s="424"/>
      <c r="S34" s="425"/>
      <c r="V34" s="427"/>
      <c r="W34" s="427"/>
      <c r="X34" s="427"/>
      <c r="Y34" s="427"/>
      <c r="Z34" s="427"/>
      <c r="AA34" s="427"/>
      <c r="AB34" s="427"/>
      <c r="AC34" s="427"/>
      <c r="AD34" s="427"/>
      <c r="AE34" s="427"/>
      <c r="AF34" s="427"/>
      <c r="AG34" s="427"/>
      <c r="AH34" s="427"/>
      <c r="AI34" s="427"/>
      <c r="AJ34" s="427"/>
    </row>
    <row r="35" ht="21.0" customHeight="1">
      <c r="B35" s="172"/>
      <c r="C35" s="40"/>
      <c r="D35" s="40"/>
      <c r="E35" s="40"/>
      <c r="F35" s="40"/>
      <c r="G35" s="40"/>
      <c r="H35" s="40"/>
      <c r="I35" s="40"/>
      <c r="J35" s="40"/>
      <c r="K35" s="40"/>
      <c r="L35" s="40"/>
      <c r="M35" s="40"/>
      <c r="N35" s="40"/>
      <c r="O35" s="40"/>
      <c r="P35" s="40"/>
      <c r="Q35" s="40"/>
      <c r="R35" s="40"/>
      <c r="S35" s="71"/>
      <c r="U35" s="49"/>
      <c r="V35" s="428" t="s">
        <v>1063</v>
      </c>
    </row>
    <row r="36" ht="21.0" customHeight="1">
      <c r="B36" s="172"/>
      <c r="C36" s="40"/>
      <c r="D36" s="40"/>
      <c r="E36" s="40"/>
      <c r="F36" s="40"/>
      <c r="G36" s="40"/>
      <c r="H36" s="40"/>
      <c r="I36" s="40"/>
      <c r="J36" s="40"/>
      <c r="K36" s="40"/>
      <c r="L36" s="40"/>
      <c r="M36" s="40"/>
      <c r="N36" s="40"/>
      <c r="O36" s="40"/>
      <c r="P36" s="40"/>
      <c r="Q36" s="40"/>
      <c r="R36" s="40"/>
      <c r="S36" s="71"/>
      <c r="V36" s="429"/>
      <c r="W36" s="40"/>
      <c r="X36" s="40"/>
      <c r="Y36" s="40"/>
      <c r="Z36" s="40"/>
      <c r="AA36" s="40"/>
      <c r="AB36" s="40"/>
      <c r="AC36" s="40"/>
      <c r="AD36" s="40"/>
      <c r="AE36" s="40"/>
      <c r="AF36" s="40"/>
      <c r="AG36" s="40"/>
      <c r="AH36" s="40"/>
      <c r="AI36" s="40"/>
      <c r="AJ36" s="71"/>
    </row>
    <row r="37" ht="21.0" customHeight="1">
      <c r="B37" s="172"/>
      <c r="C37" s="40"/>
      <c r="D37" s="40"/>
      <c r="E37" s="40"/>
      <c r="F37" s="40"/>
      <c r="G37" s="40"/>
      <c r="H37" s="40"/>
      <c r="I37" s="40"/>
      <c r="J37" s="40"/>
      <c r="K37" s="40"/>
      <c r="L37" s="40"/>
      <c r="M37" s="40"/>
      <c r="N37" s="40"/>
      <c r="O37" s="40"/>
      <c r="P37" s="40"/>
      <c r="Q37" s="40"/>
      <c r="R37" s="40"/>
      <c r="S37" s="71"/>
      <c r="V37" s="429"/>
      <c r="W37" s="40"/>
      <c r="X37" s="40"/>
      <c r="Y37" s="40"/>
      <c r="Z37" s="40"/>
      <c r="AA37" s="40"/>
      <c r="AB37" s="40"/>
      <c r="AC37" s="40"/>
      <c r="AD37" s="40"/>
      <c r="AE37" s="40"/>
      <c r="AF37" s="40"/>
      <c r="AG37" s="40"/>
      <c r="AH37" s="40"/>
      <c r="AI37" s="40"/>
      <c r="AJ37" s="71"/>
    </row>
    <row r="38" ht="21.0" customHeight="1">
      <c r="B38" s="172"/>
      <c r="C38" s="40"/>
      <c r="D38" s="40"/>
      <c r="E38" s="40"/>
      <c r="F38" s="40"/>
      <c r="G38" s="40"/>
      <c r="H38" s="40"/>
      <c r="I38" s="40"/>
      <c r="J38" s="40"/>
      <c r="K38" s="40"/>
      <c r="L38" s="40"/>
      <c r="M38" s="40"/>
      <c r="N38" s="40"/>
      <c r="O38" s="40"/>
      <c r="P38" s="40"/>
      <c r="Q38" s="40"/>
      <c r="R38" s="40"/>
      <c r="S38" s="71"/>
      <c r="U38" s="49"/>
      <c r="V38" s="429"/>
      <c r="W38" s="40"/>
      <c r="X38" s="40"/>
      <c r="Y38" s="40"/>
      <c r="Z38" s="40"/>
      <c r="AA38" s="40"/>
      <c r="AB38" s="40"/>
      <c r="AC38" s="40"/>
      <c r="AD38" s="40"/>
      <c r="AE38" s="40"/>
      <c r="AF38" s="40"/>
      <c r="AG38" s="40"/>
      <c r="AH38" s="40"/>
      <c r="AI38" s="40"/>
      <c r="AJ38" s="71"/>
    </row>
    <row r="39" ht="21.0" customHeight="1">
      <c r="B39" s="172"/>
      <c r="C39" s="40"/>
      <c r="D39" s="40"/>
      <c r="E39" s="40"/>
      <c r="F39" s="40"/>
      <c r="G39" s="40"/>
      <c r="H39" s="40"/>
      <c r="I39" s="40"/>
      <c r="J39" s="40"/>
      <c r="K39" s="40"/>
      <c r="L39" s="40"/>
      <c r="M39" s="40"/>
      <c r="N39" s="40"/>
      <c r="O39" s="40"/>
      <c r="P39" s="40"/>
      <c r="Q39" s="40"/>
      <c r="R39" s="40"/>
      <c r="S39" s="71"/>
      <c r="U39" s="49"/>
      <c r="V39" s="429"/>
      <c r="W39" s="40"/>
      <c r="X39" s="40"/>
      <c r="Y39" s="40"/>
      <c r="Z39" s="40"/>
      <c r="AA39" s="40"/>
      <c r="AB39" s="40"/>
      <c r="AC39" s="40"/>
      <c r="AD39" s="40"/>
      <c r="AE39" s="40"/>
      <c r="AF39" s="40"/>
      <c r="AG39" s="40"/>
      <c r="AH39" s="40"/>
      <c r="AI39" s="40"/>
      <c r="AJ39" s="71"/>
    </row>
    <row r="40" ht="21.0" customHeight="1">
      <c r="B40" s="172"/>
      <c r="C40" s="40"/>
      <c r="D40" s="40"/>
      <c r="E40" s="40"/>
      <c r="F40" s="40"/>
      <c r="G40" s="40"/>
      <c r="H40" s="40"/>
      <c r="I40" s="40"/>
      <c r="J40" s="40"/>
      <c r="K40" s="40"/>
      <c r="L40" s="40"/>
      <c r="M40" s="40"/>
      <c r="N40" s="40"/>
      <c r="O40" s="40"/>
      <c r="P40" s="40"/>
      <c r="Q40" s="40"/>
      <c r="R40" s="40"/>
      <c r="S40" s="71"/>
      <c r="U40" s="49"/>
    </row>
    <row r="41" ht="21.0" customHeight="1">
      <c r="U41" s="49"/>
    </row>
    <row r="42" ht="21.0" customHeight="1">
      <c r="W42" s="430" t="s">
        <v>828</v>
      </c>
      <c r="AC42" s="431" t="s">
        <v>829</v>
      </c>
      <c r="AG42" s="430"/>
      <c r="AJ42" s="432" t="s">
        <v>830</v>
      </c>
      <c r="AN42" s="432"/>
      <c r="AO42" s="433" t="s">
        <v>831</v>
      </c>
    </row>
    <row r="43" ht="21.0" customHeight="1">
      <c r="W43" s="434"/>
      <c r="X43" s="435" t="s">
        <v>832</v>
      </c>
      <c r="AC43" s="434" t="s">
        <v>67</v>
      </c>
      <c r="AD43" s="436" t="s">
        <v>833</v>
      </c>
      <c r="AJ43" s="35"/>
      <c r="AK43" s="35"/>
      <c r="AL43" s="437" t="s">
        <v>834</v>
      </c>
      <c r="AO43" s="438" t="s">
        <v>835</v>
      </c>
    </row>
    <row r="44" ht="21.0" customHeight="1">
      <c r="W44" s="35"/>
      <c r="X44" s="35"/>
      <c r="Y44" s="458" t="s">
        <v>904</v>
      </c>
      <c r="AC44" s="434"/>
      <c r="AD44" s="436" t="s">
        <v>433</v>
      </c>
      <c r="AJ44" s="35"/>
      <c r="AK44" s="437" t="s">
        <v>836</v>
      </c>
      <c r="AO44" s="438" t="s">
        <v>837</v>
      </c>
    </row>
    <row r="45" ht="21.0" customHeight="1">
      <c r="W45" s="439"/>
      <c r="X45" s="440"/>
      <c r="Y45" s="435" t="s">
        <v>673</v>
      </c>
      <c r="AC45" s="441"/>
      <c r="AD45" s="436" t="s">
        <v>839</v>
      </c>
      <c r="AJ45" s="35"/>
      <c r="AK45" s="35"/>
      <c r="AL45" s="437" t="s">
        <v>840</v>
      </c>
      <c r="AO45" s="438" t="s">
        <v>841</v>
      </c>
    </row>
    <row r="46" ht="21.0" customHeight="1">
      <c r="W46" s="434"/>
      <c r="X46" s="435" t="s">
        <v>838</v>
      </c>
      <c r="AC46" s="434"/>
      <c r="AD46" s="436" t="s">
        <v>843</v>
      </c>
      <c r="AJ46" s="35"/>
      <c r="AK46" s="437" t="s">
        <v>844</v>
      </c>
      <c r="AO46" s="438" t="s">
        <v>845</v>
      </c>
      <c r="AT46" s="435"/>
    </row>
    <row r="47" ht="21.0" customHeight="1">
      <c r="W47" s="431" t="s">
        <v>842</v>
      </c>
      <c r="AA47" s="93"/>
      <c r="AB47" s="92"/>
      <c r="AC47" s="431"/>
      <c r="AJ47" s="35"/>
      <c r="AK47" s="437" t="s">
        <v>847</v>
      </c>
    </row>
    <row r="48" ht="21.0" customHeight="1">
      <c r="A48" s="372"/>
      <c r="W48" s="441"/>
      <c r="X48" s="435" t="s">
        <v>846</v>
      </c>
      <c r="AC48" s="439"/>
      <c r="AD48" s="440"/>
      <c r="AE48" s="442" t="s">
        <v>848</v>
      </c>
      <c r="AJ48" s="35" t="s">
        <v>67</v>
      </c>
      <c r="AK48" s="35"/>
      <c r="AL48" s="437" t="s">
        <v>849</v>
      </c>
    </row>
    <row r="49" ht="21.0" customHeight="1">
      <c r="A49" s="372"/>
      <c r="W49" s="434"/>
      <c r="X49" s="435" t="s">
        <v>123</v>
      </c>
      <c r="AC49" s="439"/>
      <c r="AD49" s="440"/>
      <c r="AE49" s="442" t="s">
        <v>851</v>
      </c>
      <c r="AJ49" s="35"/>
      <c r="AK49" s="437" t="s">
        <v>852</v>
      </c>
      <c r="BA49" s="443"/>
    </row>
    <row r="50" ht="21.0" customHeight="1">
      <c r="A50" s="372"/>
      <c r="W50" s="441"/>
      <c r="X50" s="435" t="s">
        <v>850</v>
      </c>
      <c r="AJ50" s="35"/>
      <c r="AK50" s="437" t="s">
        <v>854</v>
      </c>
      <c r="BA50" s="443"/>
    </row>
    <row r="51" ht="21.0" customHeight="1">
      <c r="A51" s="372"/>
      <c r="W51" s="434"/>
      <c r="X51" s="435" t="s">
        <v>853</v>
      </c>
      <c r="AC51" s="438" t="s">
        <v>856</v>
      </c>
      <c r="BA51" s="443"/>
    </row>
    <row r="52" ht="21.0" customHeight="1">
      <c r="A52" s="372"/>
      <c r="W52" s="441"/>
      <c r="X52" s="435" t="s">
        <v>855</v>
      </c>
      <c r="AC52" s="444" t="s">
        <v>858</v>
      </c>
      <c r="BA52" s="443"/>
    </row>
    <row r="53" ht="21.0" customHeight="1">
      <c r="A53" s="372"/>
      <c r="W53" s="434"/>
      <c r="X53" s="435" t="s">
        <v>857</v>
      </c>
      <c r="BA53" s="443"/>
    </row>
    <row r="54" ht="21.0" customHeight="1">
      <c r="A54" s="372"/>
      <c r="AU54" s="443"/>
      <c r="AZ54" s="443"/>
      <c r="BA54" s="443"/>
    </row>
    <row r="55" ht="21.0" customHeight="1">
      <c r="A55" s="372"/>
      <c r="AU55" s="443"/>
      <c r="AZ55" s="443"/>
      <c r="BA55" s="443"/>
    </row>
    <row r="56" ht="21.0" customHeight="1">
      <c r="A56" s="372"/>
      <c r="AU56" s="443"/>
      <c r="AZ56" s="443"/>
      <c r="BA56" s="443"/>
    </row>
    <row r="57" ht="21.0" customHeight="1">
      <c r="A57" s="372"/>
      <c r="U57" s="372"/>
      <c r="AU57" s="443"/>
      <c r="AZ57" s="443"/>
      <c r="BA57" s="443"/>
    </row>
    <row r="58" ht="21.0" customHeight="1">
      <c r="A58" s="372"/>
      <c r="U58" s="372"/>
      <c r="AU58" s="443"/>
      <c r="AZ58" s="443"/>
      <c r="BA58" s="443"/>
    </row>
    <row r="59" ht="21.0" customHeight="1">
      <c r="A59" s="372"/>
      <c r="U59" s="372"/>
      <c r="AU59" s="443"/>
      <c r="AZ59" s="443"/>
      <c r="BA59" s="443"/>
    </row>
    <row r="60" ht="21.0" customHeight="1">
      <c r="A60" s="372"/>
      <c r="U60" s="372"/>
      <c r="AU60" s="443"/>
      <c r="AZ60" s="443"/>
      <c r="BA60" s="443"/>
    </row>
  </sheetData>
  <mergeCells count="184">
    <mergeCell ref="AL13:AU13"/>
    <mergeCell ref="AL14:AU14"/>
    <mergeCell ref="AV14:AX14"/>
    <mergeCell ref="AU10:AV10"/>
    <mergeCell ref="AX10:AY10"/>
    <mergeCell ref="AL11:AU11"/>
    <mergeCell ref="AV11:AX11"/>
    <mergeCell ref="AL12:AU12"/>
    <mergeCell ref="AV12:AX12"/>
    <mergeCell ref="AV13:AX13"/>
    <mergeCell ref="N12:P13"/>
    <mergeCell ref="O14:P14"/>
    <mergeCell ref="B12:D13"/>
    <mergeCell ref="F12:H13"/>
    <mergeCell ref="J12:L13"/>
    <mergeCell ref="R12:T13"/>
    <mergeCell ref="C14:D14"/>
    <mergeCell ref="G14:H14"/>
    <mergeCell ref="K14:L14"/>
    <mergeCell ref="R16:T17"/>
    <mergeCell ref="S18:T18"/>
    <mergeCell ref="B16:D17"/>
    <mergeCell ref="F16:H17"/>
    <mergeCell ref="J16:L18"/>
    <mergeCell ref="N16:P17"/>
    <mergeCell ref="C18:D18"/>
    <mergeCell ref="G18:H18"/>
    <mergeCell ref="O18:P18"/>
    <mergeCell ref="S14:T14"/>
    <mergeCell ref="AL15:AU15"/>
    <mergeCell ref="AM16:AQ16"/>
    <mergeCell ref="AU16:AV16"/>
    <mergeCell ref="AX16:AY16"/>
    <mergeCell ref="AL17:AU17"/>
    <mergeCell ref="AV17:AX17"/>
    <mergeCell ref="W15:AJ16"/>
    <mergeCell ref="W17:AJ18"/>
    <mergeCell ref="W19:AJ21"/>
    <mergeCell ref="F20:H21"/>
    <mergeCell ref="J20:L21"/>
    <mergeCell ref="N20:P21"/>
    <mergeCell ref="R20:T21"/>
    <mergeCell ref="AL25:AU25"/>
    <mergeCell ref="AV25:AX25"/>
    <mergeCell ref="AL26:AU26"/>
    <mergeCell ref="AV26:AX26"/>
    <mergeCell ref="AL27:AU27"/>
    <mergeCell ref="AU28:AV28"/>
    <mergeCell ref="AX28:AY28"/>
    <mergeCell ref="AL32:AU32"/>
    <mergeCell ref="AV32:AX32"/>
    <mergeCell ref="AM28:AQ28"/>
    <mergeCell ref="AL29:AU29"/>
    <mergeCell ref="AV29:AX29"/>
    <mergeCell ref="AL30:AU30"/>
    <mergeCell ref="AV30:AX30"/>
    <mergeCell ref="AL31:AU31"/>
    <mergeCell ref="AV31:AX31"/>
    <mergeCell ref="V4:AJ4"/>
    <mergeCell ref="AK4:AZ4"/>
    <mergeCell ref="AK5:AZ5"/>
    <mergeCell ref="AK6:AZ7"/>
    <mergeCell ref="B1:I2"/>
    <mergeCell ref="J1:K1"/>
    <mergeCell ref="L1:S2"/>
    <mergeCell ref="AK1:AZ1"/>
    <mergeCell ref="AK2:AZ3"/>
    <mergeCell ref="B3:I3"/>
    <mergeCell ref="B4:C4"/>
    <mergeCell ref="G8:I8"/>
    <mergeCell ref="K8:L8"/>
    <mergeCell ref="AK8:AO8"/>
    <mergeCell ref="O9:T9"/>
    <mergeCell ref="AK9:AZ9"/>
    <mergeCell ref="G10:H10"/>
    <mergeCell ref="AM10:AQ10"/>
    <mergeCell ref="L3:T3"/>
    <mergeCell ref="L4:N4"/>
    <mergeCell ref="B5:T5"/>
    <mergeCell ref="B6:D6"/>
    <mergeCell ref="B7:E7"/>
    <mergeCell ref="H7:J7"/>
    <mergeCell ref="L7:M7"/>
    <mergeCell ref="V1:AJ2"/>
    <mergeCell ref="V3:AJ3"/>
    <mergeCell ref="W5:AJ6"/>
    <mergeCell ref="W7:AJ8"/>
    <mergeCell ref="W9:AJ10"/>
    <mergeCell ref="W11:AJ12"/>
    <mergeCell ref="W13:AJ14"/>
    <mergeCell ref="AL18:AU18"/>
    <mergeCell ref="AV18:AX18"/>
    <mergeCell ref="AL19:AU19"/>
    <mergeCell ref="AV19:AX19"/>
    <mergeCell ref="AL20:AU20"/>
    <mergeCell ref="AV20:AX20"/>
    <mergeCell ref="AL21:AU21"/>
    <mergeCell ref="AM22:AQ22"/>
    <mergeCell ref="AU22:AV22"/>
    <mergeCell ref="AX22:AY22"/>
    <mergeCell ref="AL23:AU23"/>
    <mergeCell ref="AV23:AX23"/>
    <mergeCell ref="AL24:AU24"/>
    <mergeCell ref="AV24:AX24"/>
    <mergeCell ref="V37:AJ37"/>
    <mergeCell ref="V38:AJ38"/>
    <mergeCell ref="V39:AJ39"/>
    <mergeCell ref="W42:AA42"/>
    <mergeCell ref="AC42:AF42"/>
    <mergeCell ref="AJ42:AM42"/>
    <mergeCell ref="AO42:AS42"/>
    <mergeCell ref="X43:AB43"/>
    <mergeCell ref="AD43:AG43"/>
    <mergeCell ref="AL43:AN43"/>
    <mergeCell ref="AO43:AS43"/>
    <mergeCell ref="AD44:AG44"/>
    <mergeCell ref="AK44:AN44"/>
    <mergeCell ref="AO44:AS44"/>
    <mergeCell ref="AK46:AN46"/>
    <mergeCell ref="AO46:AS46"/>
    <mergeCell ref="Y44:AB44"/>
    <mergeCell ref="Y45:AB45"/>
    <mergeCell ref="AD45:AG45"/>
    <mergeCell ref="AL45:AN45"/>
    <mergeCell ref="AO45:AS45"/>
    <mergeCell ref="X46:AB46"/>
    <mergeCell ref="AD46:AG46"/>
    <mergeCell ref="AE49:AI49"/>
    <mergeCell ref="AK49:AN49"/>
    <mergeCell ref="AL48:AN48"/>
    <mergeCell ref="AK50:AN50"/>
    <mergeCell ref="X51:AB51"/>
    <mergeCell ref="AC51:AG51"/>
    <mergeCell ref="X52:AB52"/>
    <mergeCell ref="AC52:AG52"/>
    <mergeCell ref="X53:AB53"/>
    <mergeCell ref="W47:Z47"/>
    <mergeCell ref="AC47:AF47"/>
    <mergeCell ref="AK47:AN47"/>
    <mergeCell ref="X48:AB48"/>
    <mergeCell ref="AE48:AI48"/>
    <mergeCell ref="X49:AB49"/>
    <mergeCell ref="X50:AB50"/>
    <mergeCell ref="C22:D22"/>
    <mergeCell ref="B24:C24"/>
    <mergeCell ref="B26:E26"/>
    <mergeCell ref="B29:E29"/>
    <mergeCell ref="B20:D21"/>
    <mergeCell ref="G22:H22"/>
    <mergeCell ref="K22:L22"/>
    <mergeCell ref="O22:P22"/>
    <mergeCell ref="S22:T22"/>
    <mergeCell ref="V22:AJ22"/>
    <mergeCell ref="N24:P24"/>
    <mergeCell ref="W23:AJ24"/>
    <mergeCell ref="W25:AJ26"/>
    <mergeCell ref="H26:T26"/>
    <mergeCell ref="V27:AB27"/>
    <mergeCell ref="AC27:AJ27"/>
    <mergeCell ref="W28:AB28"/>
    <mergeCell ref="AD28:AJ28"/>
    <mergeCell ref="B28:T28"/>
    <mergeCell ref="P29:S29"/>
    <mergeCell ref="W29:AB29"/>
    <mergeCell ref="AD29:AJ29"/>
    <mergeCell ref="B30:Q30"/>
    <mergeCell ref="AD30:AJ30"/>
    <mergeCell ref="B31:Q31"/>
    <mergeCell ref="W30:AB30"/>
    <mergeCell ref="W31:AB31"/>
    <mergeCell ref="AD31:AJ32"/>
    <mergeCell ref="W32:AB32"/>
    <mergeCell ref="W33:AB33"/>
    <mergeCell ref="V35:AJ35"/>
    <mergeCell ref="V36:AJ36"/>
    <mergeCell ref="B39:S39"/>
    <mergeCell ref="B40:S40"/>
    <mergeCell ref="B32:Q32"/>
    <mergeCell ref="B33:Q33"/>
    <mergeCell ref="B34:Q34"/>
    <mergeCell ref="B35:S35"/>
    <mergeCell ref="B36:S36"/>
    <mergeCell ref="B37:S37"/>
    <mergeCell ref="B38:S38"/>
  </mergeCells>
  <conditionalFormatting sqref="B27:E27">
    <cfRule type="notContainsBlanks" dxfId="0" priority="1">
      <formula>LEN(TRIM(B27))&gt;0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0:T10">
    <cfRule type="notContainsBlanks" dxfId="1" priority="6">
      <formula>LEN(TRIM(O10))&gt;0</formula>
    </cfRule>
  </conditionalFormatting>
  <drawing r:id="rId2"/>
  <legacyDrawing r:id="rId3"/>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28" width="4.14"/>
    <col customWidth="1" min="29" max="32" width="3.71"/>
    <col customWidth="1" min="33" max="33" width="4.14"/>
    <col customWidth="1" min="34" max="40" width="3.71"/>
    <col customWidth="1" min="41" max="41" width="3.57"/>
    <col customWidth="1" min="42" max="53" width="3.71"/>
  </cols>
  <sheetData>
    <row r="1" ht="21.0" customHeight="1">
      <c r="A1" s="189"/>
      <c r="B1" s="364" t="s">
        <v>763</v>
      </c>
      <c r="J1" s="365" t="s">
        <v>764</v>
      </c>
      <c r="L1" s="366" t="s">
        <v>765</v>
      </c>
      <c r="T1" s="189"/>
      <c r="U1" s="189"/>
      <c r="V1" s="445" t="s">
        <v>1064</v>
      </c>
      <c r="AK1" s="14" t="s">
        <v>22</v>
      </c>
      <c r="BA1" s="14"/>
    </row>
    <row r="2" ht="21.0" customHeight="1">
      <c r="A2" s="189"/>
      <c r="T2" s="189"/>
      <c r="U2" s="189"/>
      <c r="AK2" s="17" t="s">
        <v>1065</v>
      </c>
      <c r="BA2" s="17"/>
    </row>
    <row r="3" ht="21.0" customHeight="1">
      <c r="B3" s="368"/>
      <c r="C3" s="31"/>
      <c r="D3" s="31"/>
      <c r="E3" s="31"/>
      <c r="F3" s="31"/>
      <c r="G3" s="31"/>
      <c r="H3" s="31"/>
      <c r="I3" s="31"/>
      <c r="L3" s="369"/>
      <c r="M3" s="31"/>
      <c r="N3" s="31"/>
      <c r="O3" s="31"/>
      <c r="P3" s="31"/>
      <c r="Q3" s="31"/>
      <c r="R3" s="31"/>
      <c r="S3" s="31"/>
      <c r="T3" s="31"/>
      <c r="V3" s="446" t="s">
        <v>1066</v>
      </c>
      <c r="BA3" s="17"/>
    </row>
    <row r="4" ht="21.0" customHeight="1">
      <c r="B4" s="371" t="s">
        <v>769</v>
      </c>
      <c r="D4" s="372"/>
      <c r="E4" s="372"/>
      <c r="F4" s="372"/>
      <c r="G4" s="372"/>
      <c r="H4" s="372"/>
      <c r="L4" s="371" t="s">
        <v>770</v>
      </c>
      <c r="O4" s="372"/>
      <c r="P4" s="372"/>
      <c r="Q4" s="372"/>
      <c r="R4" s="372"/>
      <c r="S4" s="372"/>
      <c r="V4" s="22" t="s">
        <v>25</v>
      </c>
      <c r="AK4" s="23" t="s">
        <v>1067</v>
      </c>
      <c r="BA4" s="23"/>
    </row>
    <row r="5" ht="21.0" customHeight="1">
      <c r="B5" s="368"/>
      <c r="C5" s="31"/>
      <c r="D5" s="31"/>
      <c r="E5" s="31"/>
      <c r="F5" s="31"/>
      <c r="G5" s="31"/>
      <c r="H5" s="31"/>
      <c r="I5" s="31"/>
      <c r="J5" s="31"/>
      <c r="K5" s="31"/>
      <c r="L5" s="31"/>
      <c r="M5" s="31"/>
      <c r="N5" s="31"/>
      <c r="O5" s="31"/>
      <c r="P5" s="31"/>
      <c r="Q5" s="31"/>
      <c r="R5" s="31"/>
      <c r="S5" s="31"/>
      <c r="T5" s="31"/>
      <c r="V5" s="35"/>
      <c r="W5" s="38"/>
      <c r="AK5" s="23" t="s">
        <v>1068</v>
      </c>
      <c r="BA5" s="23"/>
    </row>
    <row r="6" ht="21.0" customHeight="1">
      <c r="B6" s="371" t="s">
        <v>774</v>
      </c>
      <c r="L6" s="49"/>
      <c r="M6" s="49"/>
      <c r="N6" s="49"/>
      <c r="O6" s="49"/>
      <c r="P6" s="49"/>
      <c r="Q6" s="49"/>
      <c r="R6" s="49"/>
      <c r="S6" s="49"/>
      <c r="V6" s="374"/>
      <c r="AK6" s="23" t="s">
        <v>1069</v>
      </c>
      <c r="BA6" s="23"/>
    </row>
    <row r="7" ht="21.0" customHeight="1">
      <c r="A7" s="49"/>
      <c r="B7" s="375" t="s">
        <v>552</v>
      </c>
      <c r="G7" s="376"/>
      <c r="H7" s="377" t="s">
        <v>776</v>
      </c>
      <c r="I7" s="40"/>
      <c r="J7" s="40"/>
      <c r="K7" s="378"/>
      <c r="L7" s="379" t="s">
        <v>777</v>
      </c>
      <c r="M7" s="71"/>
      <c r="V7" s="374"/>
      <c r="BA7" s="23"/>
    </row>
    <row r="8" ht="21.0" customHeight="1">
      <c r="B8" s="35"/>
      <c r="C8" s="35"/>
      <c r="D8" s="35"/>
      <c r="E8" s="35"/>
      <c r="G8" s="380" t="s">
        <v>553</v>
      </c>
      <c r="H8" s="31"/>
      <c r="I8" s="31"/>
      <c r="J8" s="227"/>
      <c r="K8" s="381"/>
      <c r="L8" s="40"/>
      <c r="M8" s="136" t="s">
        <v>67</v>
      </c>
      <c r="V8" s="373"/>
      <c r="W8" s="38"/>
      <c r="AK8" s="382" t="s">
        <v>779</v>
      </c>
      <c r="AL8" s="40"/>
      <c r="AM8" s="40"/>
      <c r="AN8" s="40"/>
      <c r="AO8" s="71"/>
      <c r="AP8" s="383"/>
      <c r="AQ8" s="383"/>
      <c r="AR8" s="383"/>
      <c r="AS8" s="383"/>
      <c r="AT8" s="383"/>
      <c r="AU8" s="383"/>
      <c r="AV8" s="383"/>
      <c r="AW8" s="383"/>
      <c r="AX8" s="383"/>
      <c r="AY8" s="383"/>
      <c r="AZ8" s="384"/>
      <c r="BA8" s="448"/>
    </row>
    <row r="9" ht="21.0" customHeight="1">
      <c r="I9" s="43"/>
      <c r="J9" s="139"/>
      <c r="K9" s="139"/>
      <c r="L9" s="139"/>
      <c r="M9" s="49"/>
      <c r="N9" s="49"/>
      <c r="O9" s="385" t="s">
        <v>780</v>
      </c>
      <c r="P9" s="40"/>
      <c r="Q9" s="40"/>
      <c r="R9" s="40"/>
      <c r="S9" s="40"/>
      <c r="T9" s="40"/>
      <c r="V9" s="374"/>
      <c r="AK9" s="386" t="s">
        <v>782</v>
      </c>
      <c r="BA9" s="386"/>
    </row>
    <row r="10" ht="21.0" customHeight="1">
      <c r="A10" s="387"/>
      <c r="G10" s="388" t="s">
        <v>783</v>
      </c>
      <c r="H10" s="31"/>
      <c r="I10" s="389"/>
      <c r="J10" s="389"/>
      <c r="K10" s="389"/>
      <c r="L10" s="389"/>
      <c r="M10" s="389"/>
      <c r="N10" s="389"/>
      <c r="O10" s="390"/>
      <c r="P10" s="390"/>
      <c r="Q10" s="390"/>
      <c r="R10" s="390"/>
      <c r="S10" s="390"/>
      <c r="T10" s="390"/>
      <c r="V10" s="373"/>
      <c r="W10" s="38"/>
      <c r="AL10" s="391"/>
      <c r="AM10" s="392" t="s">
        <v>784</v>
      </c>
      <c r="AN10" s="40"/>
      <c r="AO10" s="40"/>
      <c r="AP10" s="40"/>
      <c r="AQ10" s="40"/>
      <c r="AR10" s="392"/>
      <c r="AS10" s="392"/>
      <c r="AT10" s="391"/>
      <c r="AU10" s="393" t="s">
        <v>785</v>
      </c>
      <c r="AV10" s="40"/>
      <c r="AW10" s="391"/>
      <c r="AX10" s="393" t="s">
        <v>786</v>
      </c>
      <c r="AY10" s="40"/>
    </row>
    <row r="11" ht="21.0" customHeight="1">
      <c r="A11" s="49"/>
      <c r="V11" s="374"/>
      <c r="AL11" s="394"/>
      <c r="AM11" s="31"/>
      <c r="AN11" s="31"/>
      <c r="AO11" s="31"/>
      <c r="AP11" s="31"/>
      <c r="AQ11" s="31"/>
      <c r="AR11" s="31"/>
      <c r="AS11" s="31"/>
      <c r="AT11" s="31"/>
      <c r="AU11" s="31"/>
      <c r="AV11" s="395" t="s">
        <v>70</v>
      </c>
      <c r="AY11" s="396"/>
    </row>
    <row r="12" ht="21.0" customHeight="1">
      <c r="B12" s="398"/>
      <c r="E12" s="49"/>
      <c r="F12" s="398"/>
      <c r="J12" s="398"/>
      <c r="M12" s="49"/>
      <c r="N12" s="398"/>
      <c r="Q12" s="49"/>
      <c r="R12" s="398"/>
      <c r="V12" s="373"/>
      <c r="W12" s="38"/>
      <c r="AL12" s="69"/>
      <c r="AM12" s="31"/>
      <c r="AN12" s="31"/>
      <c r="AO12" s="31"/>
      <c r="AP12" s="31"/>
      <c r="AQ12" s="31"/>
      <c r="AR12" s="31"/>
      <c r="AS12" s="31"/>
      <c r="AT12" s="31"/>
      <c r="AU12" s="31"/>
      <c r="AV12" s="399" t="s">
        <v>793</v>
      </c>
      <c r="AY12" s="396"/>
    </row>
    <row r="13" ht="21.0" customHeight="1">
      <c r="A13" s="387"/>
      <c r="E13" s="49"/>
      <c r="M13" s="49"/>
      <c r="Q13" s="49"/>
      <c r="V13" s="374"/>
      <c r="AL13" s="69"/>
      <c r="AM13" s="31"/>
      <c r="AN13" s="31"/>
      <c r="AO13" s="31"/>
      <c r="AP13" s="31"/>
      <c r="AQ13" s="31"/>
      <c r="AR13" s="31"/>
      <c r="AS13" s="31"/>
      <c r="AT13" s="31"/>
      <c r="AU13" s="31"/>
      <c r="AV13" s="399" t="s">
        <v>794</v>
      </c>
      <c r="AY13" s="401"/>
    </row>
    <row r="14" ht="21.0" customHeight="1">
      <c r="A14" s="387"/>
      <c r="B14" s="37"/>
      <c r="C14" s="400"/>
      <c r="E14" s="49"/>
      <c r="F14" s="37"/>
      <c r="G14" s="400"/>
      <c r="I14" s="49"/>
      <c r="J14" s="37"/>
      <c r="K14" s="400"/>
      <c r="M14" s="49"/>
      <c r="N14" s="37"/>
      <c r="O14" s="400"/>
      <c r="Q14" s="49"/>
      <c r="R14" s="37"/>
      <c r="S14" s="400"/>
      <c r="V14" s="35"/>
      <c r="W14" s="38"/>
      <c r="AL14" s="69"/>
      <c r="AM14" s="31"/>
      <c r="AN14" s="31"/>
      <c r="AO14" s="31"/>
      <c r="AP14" s="31"/>
      <c r="AQ14" s="31"/>
      <c r="AR14" s="31"/>
      <c r="AS14" s="31"/>
      <c r="AT14" s="31"/>
      <c r="AU14" s="31"/>
      <c r="AV14" s="399" t="s">
        <v>796</v>
      </c>
      <c r="AY14" s="402"/>
    </row>
    <row r="15" ht="21.0" customHeight="1">
      <c r="A15" s="387"/>
      <c r="E15" s="49"/>
      <c r="K15" s="403"/>
      <c r="Q15" s="49"/>
      <c r="V15" s="374"/>
      <c r="AL15" s="69"/>
      <c r="AM15" s="31"/>
      <c r="AN15" s="31"/>
      <c r="AO15" s="31"/>
      <c r="AP15" s="31"/>
      <c r="AQ15" s="31"/>
      <c r="AR15" s="31"/>
      <c r="AS15" s="31"/>
      <c r="AT15" s="31"/>
      <c r="AU15" s="31"/>
    </row>
    <row r="16" ht="21.0" customHeight="1">
      <c r="A16" s="387"/>
      <c r="B16" s="398"/>
      <c r="E16" s="49"/>
      <c r="F16" s="398"/>
      <c r="J16" s="406" t="s">
        <v>799</v>
      </c>
      <c r="K16" s="9"/>
      <c r="L16" s="10"/>
      <c r="N16" s="398"/>
      <c r="Q16" s="49"/>
      <c r="R16" s="398"/>
      <c r="V16" s="374"/>
      <c r="AL16" s="391"/>
      <c r="AM16" s="392" t="s">
        <v>784</v>
      </c>
      <c r="AN16" s="40"/>
      <c r="AO16" s="40"/>
      <c r="AP16" s="40"/>
      <c r="AQ16" s="40"/>
      <c r="AR16" s="392"/>
      <c r="AS16" s="392"/>
      <c r="AT16" s="391"/>
      <c r="AU16" s="393" t="s">
        <v>785</v>
      </c>
      <c r="AV16" s="40"/>
      <c r="AW16" s="391"/>
      <c r="AX16" s="393" t="s">
        <v>786</v>
      </c>
      <c r="AY16" s="40"/>
    </row>
    <row r="17" ht="21.0" customHeight="1">
      <c r="A17" s="387"/>
      <c r="E17" s="49"/>
      <c r="I17" s="403"/>
      <c r="J17" s="407"/>
      <c r="L17" s="408"/>
      <c r="M17" s="403"/>
      <c r="Q17" s="49"/>
      <c r="V17" s="373"/>
      <c r="W17" s="38"/>
      <c r="AL17" s="69"/>
      <c r="AM17" s="31"/>
      <c r="AN17" s="31"/>
      <c r="AO17" s="31"/>
      <c r="AP17" s="31"/>
      <c r="AQ17" s="31"/>
      <c r="AR17" s="31"/>
      <c r="AS17" s="31"/>
      <c r="AT17" s="31"/>
      <c r="AU17" s="31"/>
      <c r="AV17" s="395" t="s">
        <v>70</v>
      </c>
      <c r="AY17" s="396"/>
    </row>
    <row r="18" ht="21.0" customHeight="1">
      <c r="A18" s="387"/>
      <c r="B18" s="37"/>
      <c r="C18" s="400"/>
      <c r="E18" s="49"/>
      <c r="F18" s="37"/>
      <c r="G18" s="400"/>
      <c r="I18" s="49"/>
      <c r="J18" s="409"/>
      <c r="K18" s="15"/>
      <c r="L18" s="16"/>
      <c r="M18" s="49"/>
      <c r="N18" s="37"/>
      <c r="O18" s="400"/>
      <c r="Q18" s="49"/>
      <c r="R18" s="37"/>
      <c r="S18" s="400"/>
      <c r="V18" s="374"/>
      <c r="AL18" s="69"/>
      <c r="AM18" s="31"/>
      <c r="AN18" s="31"/>
      <c r="AO18" s="31"/>
      <c r="AP18" s="31"/>
      <c r="AQ18" s="31"/>
      <c r="AR18" s="31"/>
      <c r="AS18" s="31"/>
      <c r="AT18" s="31"/>
      <c r="AU18" s="31"/>
      <c r="AV18" s="399" t="s">
        <v>793</v>
      </c>
      <c r="AY18" s="396"/>
    </row>
    <row r="19" ht="21.0" customHeight="1">
      <c r="A19" s="387"/>
      <c r="B19" s="387"/>
      <c r="C19" s="387"/>
      <c r="D19" s="387"/>
      <c r="E19" s="387"/>
      <c r="F19" s="387"/>
      <c r="G19" s="387"/>
      <c r="H19" s="387"/>
      <c r="I19" s="49"/>
      <c r="J19" s="49"/>
      <c r="K19" s="403"/>
      <c r="L19" s="49"/>
      <c r="M19" s="49"/>
      <c r="N19" s="49"/>
      <c r="O19" s="49"/>
      <c r="P19" s="49"/>
      <c r="Q19" s="49"/>
      <c r="R19" s="49"/>
      <c r="S19" s="49"/>
      <c r="T19" s="49"/>
      <c r="V19" s="373"/>
      <c r="W19" s="38"/>
      <c r="AL19" s="69"/>
      <c r="AM19" s="31"/>
      <c r="AN19" s="31"/>
      <c r="AO19" s="31"/>
      <c r="AP19" s="31"/>
      <c r="AQ19" s="31"/>
      <c r="AR19" s="31"/>
      <c r="AS19" s="31"/>
      <c r="AT19" s="31"/>
      <c r="AU19" s="31"/>
      <c r="AV19" s="399" t="s">
        <v>794</v>
      </c>
      <c r="AY19" s="401"/>
    </row>
    <row r="20" ht="21.0" customHeight="1">
      <c r="A20" s="387"/>
      <c r="B20" s="398"/>
      <c r="E20" s="49"/>
      <c r="F20" s="398"/>
      <c r="J20" s="398"/>
      <c r="M20" s="49"/>
      <c r="N20" s="398"/>
      <c r="Q20" s="49"/>
      <c r="R20" s="398"/>
      <c r="V20" s="404"/>
      <c r="AL20" s="69"/>
      <c r="AM20" s="31"/>
      <c r="AN20" s="31"/>
      <c r="AO20" s="31"/>
      <c r="AP20" s="31"/>
      <c r="AQ20" s="31"/>
      <c r="AR20" s="31"/>
      <c r="AS20" s="31"/>
      <c r="AT20" s="31"/>
      <c r="AU20" s="31"/>
      <c r="AV20" s="399" t="s">
        <v>796</v>
      </c>
      <c r="AY20" s="402"/>
    </row>
    <row r="21" ht="21.0" customHeight="1">
      <c r="A21" s="387"/>
      <c r="E21" s="49"/>
      <c r="M21" s="49"/>
      <c r="Q21" s="49"/>
      <c r="V21" s="98" t="s">
        <v>1070</v>
      </c>
      <c r="AL21" s="69"/>
      <c r="AM21" s="31"/>
      <c r="AN21" s="31"/>
      <c r="AO21" s="31"/>
      <c r="AP21" s="31"/>
      <c r="AQ21" s="31"/>
      <c r="AR21" s="31"/>
      <c r="AS21" s="31"/>
      <c r="AT21" s="31"/>
      <c r="AU21" s="31"/>
    </row>
    <row r="22" ht="21.0" customHeight="1">
      <c r="A22" s="387"/>
      <c r="B22" s="37"/>
      <c r="C22" s="400"/>
      <c r="E22" s="49"/>
      <c r="F22" s="37"/>
      <c r="G22" s="400"/>
      <c r="I22" s="49"/>
      <c r="J22" s="37"/>
      <c r="K22" s="400"/>
      <c r="M22" s="49"/>
      <c r="N22" s="37"/>
      <c r="O22" s="400"/>
      <c r="Q22" s="49"/>
      <c r="R22" s="37"/>
      <c r="S22" s="400"/>
      <c r="V22" s="101"/>
      <c r="W22" s="27"/>
      <c r="AL22" s="391"/>
      <c r="AM22" s="392" t="s">
        <v>784</v>
      </c>
      <c r="AN22" s="40"/>
      <c r="AO22" s="40"/>
      <c r="AP22" s="40"/>
      <c r="AQ22" s="40"/>
      <c r="AR22" s="392"/>
      <c r="AS22" s="392"/>
      <c r="AT22" s="391"/>
      <c r="AU22" s="393" t="s">
        <v>785</v>
      </c>
      <c r="AV22" s="40"/>
      <c r="AW22" s="391"/>
      <c r="AX22" s="393" t="s">
        <v>786</v>
      </c>
      <c r="AY22" s="40"/>
    </row>
    <row r="23" ht="21.0" customHeight="1">
      <c r="A23" s="387"/>
      <c r="V23" s="106"/>
      <c r="AL23" s="69"/>
      <c r="AM23" s="31"/>
      <c r="AN23" s="31"/>
      <c r="AO23" s="31"/>
      <c r="AP23" s="31"/>
      <c r="AQ23" s="31"/>
      <c r="AR23" s="31"/>
      <c r="AS23" s="31"/>
      <c r="AT23" s="31"/>
      <c r="AU23" s="31"/>
      <c r="AV23" s="395" t="s">
        <v>70</v>
      </c>
      <c r="AY23" s="396"/>
    </row>
    <row r="24" ht="21.0" customHeight="1">
      <c r="B24" s="410" t="s">
        <v>809</v>
      </c>
      <c r="C24" s="71"/>
      <c r="D24" s="35"/>
      <c r="E24" s="35"/>
      <c r="F24" s="35"/>
      <c r="G24" s="35"/>
      <c r="H24" s="35"/>
      <c r="I24" s="35"/>
      <c r="J24" s="35"/>
      <c r="K24" s="35"/>
      <c r="L24" s="35"/>
      <c r="N24" s="411" t="s">
        <v>810</v>
      </c>
      <c r="O24" s="31"/>
      <c r="P24" s="31"/>
      <c r="Q24" s="390"/>
      <c r="R24" s="390"/>
      <c r="S24" s="390"/>
      <c r="T24" s="390"/>
      <c r="V24" s="101"/>
      <c r="W24" s="27"/>
      <c r="AL24" s="69"/>
      <c r="AM24" s="31"/>
      <c r="AN24" s="31"/>
      <c r="AO24" s="31"/>
      <c r="AP24" s="31"/>
      <c r="AQ24" s="31"/>
      <c r="AR24" s="31"/>
      <c r="AS24" s="31"/>
      <c r="AT24" s="31"/>
      <c r="AU24" s="31"/>
      <c r="AV24" s="399" t="s">
        <v>793</v>
      </c>
      <c r="AY24" s="396"/>
    </row>
    <row r="25" ht="21.0" customHeight="1">
      <c r="A25" s="387"/>
      <c r="B25" s="412"/>
      <c r="C25" s="387"/>
      <c r="D25" s="412"/>
      <c r="E25" s="387"/>
      <c r="F25" s="372"/>
      <c r="G25" s="413"/>
      <c r="H25" s="413"/>
      <c r="I25" s="413"/>
      <c r="J25" s="413"/>
      <c r="K25" s="414"/>
      <c r="L25" s="415"/>
      <c r="M25" s="415"/>
      <c r="N25" s="415"/>
      <c r="O25" s="372"/>
      <c r="P25" s="372"/>
      <c r="V25" s="106"/>
      <c r="AL25" s="69"/>
      <c r="AM25" s="31"/>
      <c r="AN25" s="31"/>
      <c r="AO25" s="31"/>
      <c r="AP25" s="31"/>
      <c r="AQ25" s="31"/>
      <c r="AR25" s="31"/>
      <c r="AS25" s="31"/>
      <c r="AT25" s="31"/>
      <c r="AU25" s="31"/>
      <c r="AV25" s="399" t="s">
        <v>794</v>
      </c>
      <c r="AY25" s="401"/>
    </row>
    <row r="26" ht="21.0" customHeight="1">
      <c r="A26" s="387"/>
      <c r="B26" s="411" t="s">
        <v>811</v>
      </c>
      <c r="C26" s="31"/>
      <c r="D26" s="31"/>
      <c r="E26" s="31"/>
      <c r="F26" s="372"/>
      <c r="H26" s="416" t="s">
        <v>812</v>
      </c>
      <c r="I26" s="40"/>
      <c r="J26" s="40"/>
      <c r="K26" s="40"/>
      <c r="L26" s="40"/>
      <c r="M26" s="40"/>
      <c r="N26" s="40"/>
      <c r="O26" s="40"/>
      <c r="P26" s="40"/>
      <c r="Q26" s="40"/>
      <c r="R26" s="40"/>
      <c r="S26" s="40"/>
      <c r="T26" s="40"/>
      <c r="V26" s="417" t="s">
        <v>813</v>
      </c>
      <c r="AC26" s="274" t="s">
        <v>814</v>
      </c>
      <c r="AL26" s="69"/>
      <c r="AM26" s="31"/>
      <c r="AN26" s="31"/>
      <c r="AO26" s="31"/>
      <c r="AP26" s="31"/>
      <c r="AQ26" s="31"/>
      <c r="AR26" s="31"/>
      <c r="AS26" s="31"/>
      <c r="AT26" s="31"/>
      <c r="AU26" s="31"/>
      <c r="AV26" s="399" t="s">
        <v>796</v>
      </c>
      <c r="AY26" s="402"/>
    </row>
    <row r="27" ht="21.0" customHeight="1">
      <c r="A27" s="387"/>
      <c r="B27" s="37"/>
      <c r="C27" s="37"/>
      <c r="D27" s="26"/>
      <c r="E27" s="26"/>
      <c r="H27" s="418"/>
      <c r="I27" s="419"/>
      <c r="J27" s="419"/>
      <c r="K27" s="419"/>
      <c r="M27" s="390"/>
      <c r="N27" s="390"/>
      <c r="O27" s="390"/>
      <c r="P27" s="390"/>
      <c r="Q27" s="390"/>
      <c r="R27" s="390"/>
      <c r="S27" s="390"/>
      <c r="T27" s="390"/>
      <c r="V27" s="101"/>
      <c r="W27" s="420"/>
      <c r="AC27" s="101"/>
      <c r="AD27" s="476"/>
      <c r="AL27" s="69"/>
      <c r="AM27" s="31"/>
      <c r="AN27" s="31"/>
      <c r="AO27" s="31"/>
      <c r="AP27" s="31"/>
      <c r="AQ27" s="31"/>
      <c r="AR27" s="31"/>
      <c r="AS27" s="31"/>
      <c r="AT27" s="31"/>
      <c r="AU27" s="31"/>
    </row>
    <row r="28" ht="21.0" customHeight="1">
      <c r="A28" s="49"/>
      <c r="B28" s="449"/>
      <c r="V28" s="101"/>
      <c r="W28" s="420"/>
      <c r="AC28" s="101"/>
      <c r="AD28" s="476"/>
      <c r="AL28" s="391"/>
      <c r="AM28" s="392" t="s">
        <v>784</v>
      </c>
      <c r="AN28" s="40"/>
      <c r="AO28" s="40"/>
      <c r="AP28" s="40"/>
      <c r="AQ28" s="40"/>
      <c r="AR28" s="392"/>
      <c r="AS28" s="392"/>
      <c r="AT28" s="391"/>
      <c r="AU28" s="393" t="s">
        <v>785</v>
      </c>
      <c r="AV28" s="40"/>
      <c r="AW28" s="391"/>
      <c r="AX28" s="393" t="s">
        <v>786</v>
      </c>
      <c r="AY28" s="40"/>
    </row>
    <row r="29" ht="21.0" customHeight="1">
      <c r="B29" s="264" t="s">
        <v>819</v>
      </c>
      <c r="C29" s="31"/>
      <c r="D29" s="31"/>
      <c r="E29" s="31"/>
      <c r="F29" s="139"/>
      <c r="G29" s="139"/>
      <c r="H29" s="139"/>
      <c r="I29" s="139"/>
      <c r="J29" s="139"/>
      <c r="K29" s="139"/>
      <c r="L29" s="139"/>
      <c r="M29" s="139"/>
      <c r="N29" s="139"/>
      <c r="O29" s="139"/>
      <c r="P29" s="422" t="s">
        <v>820</v>
      </c>
      <c r="Q29" s="31"/>
      <c r="R29" s="31"/>
      <c r="S29" s="31"/>
      <c r="V29" s="101"/>
      <c r="W29" s="420"/>
      <c r="AC29" s="101"/>
      <c r="AD29" s="423"/>
      <c r="AL29" s="69"/>
      <c r="AM29" s="31"/>
      <c r="AN29" s="31"/>
      <c r="AO29" s="31"/>
      <c r="AP29" s="31"/>
      <c r="AQ29" s="31"/>
      <c r="AR29" s="31"/>
      <c r="AS29" s="31"/>
      <c r="AT29" s="31"/>
      <c r="AU29" s="31"/>
      <c r="AV29" s="395" t="s">
        <v>70</v>
      </c>
      <c r="AY29" s="396"/>
    </row>
    <row r="30" ht="21.0" customHeight="1">
      <c r="A30" s="372"/>
      <c r="B30" s="172"/>
      <c r="C30" s="40"/>
      <c r="D30" s="40"/>
      <c r="E30" s="40"/>
      <c r="F30" s="40"/>
      <c r="G30" s="40"/>
      <c r="H30" s="40"/>
      <c r="I30" s="40"/>
      <c r="J30" s="40"/>
      <c r="K30" s="40"/>
      <c r="L30" s="40"/>
      <c r="M30" s="40"/>
      <c r="N30" s="40"/>
      <c r="O30" s="40"/>
      <c r="P30" s="40"/>
      <c r="Q30" s="40"/>
      <c r="R30" s="424"/>
      <c r="S30" s="425"/>
      <c r="V30" s="101"/>
      <c r="W30" s="420"/>
      <c r="AC30" s="426"/>
      <c r="AL30" s="69"/>
      <c r="AM30" s="31"/>
      <c r="AN30" s="31"/>
      <c r="AO30" s="31"/>
      <c r="AP30" s="31"/>
      <c r="AQ30" s="31"/>
      <c r="AR30" s="31"/>
      <c r="AS30" s="31"/>
      <c r="AT30" s="31"/>
      <c r="AU30" s="31"/>
      <c r="AV30" s="399" t="s">
        <v>793</v>
      </c>
      <c r="AY30" s="396"/>
    </row>
    <row r="31" ht="21.0" customHeight="1">
      <c r="B31" s="172"/>
      <c r="C31" s="40"/>
      <c r="D31" s="40"/>
      <c r="E31" s="40"/>
      <c r="F31" s="40"/>
      <c r="G31" s="40"/>
      <c r="H31" s="40"/>
      <c r="I31" s="40"/>
      <c r="J31" s="40"/>
      <c r="K31" s="40"/>
      <c r="L31" s="40"/>
      <c r="M31" s="40"/>
      <c r="N31" s="40"/>
      <c r="O31" s="40"/>
      <c r="P31" s="40"/>
      <c r="Q31" s="40"/>
      <c r="R31" s="424"/>
      <c r="S31" s="425"/>
      <c r="V31" s="101"/>
      <c r="W31" s="420"/>
      <c r="AC31" s="101"/>
      <c r="AD31" s="423"/>
      <c r="AL31" s="69"/>
      <c r="AM31" s="31"/>
      <c r="AN31" s="31"/>
      <c r="AO31" s="31"/>
      <c r="AP31" s="31"/>
      <c r="AQ31" s="31"/>
      <c r="AR31" s="31"/>
      <c r="AS31" s="31"/>
      <c r="AT31" s="31"/>
      <c r="AU31" s="31"/>
      <c r="AV31" s="399" t="s">
        <v>794</v>
      </c>
      <c r="AY31" s="401"/>
    </row>
    <row r="32" ht="21.0" customHeight="1">
      <c r="B32" s="172"/>
      <c r="C32" s="40"/>
      <c r="D32" s="40"/>
      <c r="E32" s="40"/>
      <c r="F32" s="40"/>
      <c r="G32" s="40"/>
      <c r="H32" s="40"/>
      <c r="I32" s="40"/>
      <c r="J32" s="40"/>
      <c r="K32" s="40"/>
      <c r="L32" s="40"/>
      <c r="M32" s="40"/>
      <c r="N32" s="40"/>
      <c r="O32" s="40"/>
      <c r="P32" s="40"/>
      <c r="Q32" s="40"/>
      <c r="R32" s="424"/>
      <c r="S32" s="425"/>
      <c r="V32" s="101"/>
      <c r="W32" s="420"/>
      <c r="AC32" s="426"/>
      <c r="AL32" s="69"/>
      <c r="AM32" s="31"/>
      <c r="AN32" s="31"/>
      <c r="AO32" s="31"/>
      <c r="AP32" s="31"/>
      <c r="AQ32" s="31"/>
      <c r="AR32" s="31"/>
      <c r="AS32" s="31"/>
      <c r="AT32" s="31"/>
      <c r="AU32" s="31"/>
      <c r="AV32" s="399" t="s">
        <v>796</v>
      </c>
      <c r="AY32" s="402"/>
    </row>
    <row r="33" ht="21.0" customHeight="1">
      <c r="B33" s="172"/>
      <c r="C33" s="40"/>
      <c r="D33" s="40"/>
      <c r="E33" s="40"/>
      <c r="F33" s="40"/>
      <c r="G33" s="40"/>
      <c r="H33" s="40"/>
      <c r="I33" s="40"/>
      <c r="J33" s="40"/>
      <c r="K33" s="40"/>
      <c r="L33" s="40"/>
      <c r="M33" s="40"/>
      <c r="N33" s="40"/>
      <c r="O33" s="40"/>
      <c r="P33" s="40"/>
      <c r="Q33" s="40"/>
      <c r="R33" s="424"/>
      <c r="S33" s="425"/>
      <c r="V33" s="426"/>
      <c r="W33" s="426"/>
      <c r="X33" s="426"/>
      <c r="Y33" s="426"/>
      <c r="Z33" s="426"/>
      <c r="AA33" s="426"/>
      <c r="AB33" s="426"/>
      <c r="AC33" s="426"/>
      <c r="AD33" s="426"/>
      <c r="AE33" s="426"/>
      <c r="AF33" s="423"/>
      <c r="AG33" s="423"/>
      <c r="AH33" s="423"/>
      <c r="AI33" s="423"/>
      <c r="AJ33" s="423"/>
    </row>
    <row r="34" ht="21.0" customHeight="1">
      <c r="B34" s="172"/>
      <c r="C34" s="40"/>
      <c r="D34" s="40"/>
      <c r="E34" s="40"/>
      <c r="F34" s="40"/>
      <c r="G34" s="40"/>
      <c r="H34" s="40"/>
      <c r="I34" s="40"/>
      <c r="J34" s="40"/>
      <c r="K34" s="40"/>
      <c r="L34" s="40"/>
      <c r="M34" s="40"/>
      <c r="N34" s="40"/>
      <c r="O34" s="40"/>
      <c r="P34" s="40"/>
      <c r="Q34" s="40"/>
      <c r="R34" s="424"/>
      <c r="S34" s="425"/>
      <c r="V34" s="427"/>
      <c r="W34" s="427"/>
      <c r="X34" s="427"/>
      <c r="Y34" s="427"/>
      <c r="Z34" s="427"/>
      <c r="AA34" s="427"/>
      <c r="AB34" s="427"/>
      <c r="AC34" s="427"/>
      <c r="AD34" s="423"/>
      <c r="AE34" s="423"/>
      <c r="AF34" s="423"/>
      <c r="AG34" s="423"/>
      <c r="AH34" s="423"/>
      <c r="AI34" s="423"/>
      <c r="AJ34" s="423"/>
    </row>
    <row r="35" ht="21.0" customHeight="1">
      <c r="B35" s="172"/>
      <c r="C35" s="40"/>
      <c r="D35" s="40"/>
      <c r="E35" s="40"/>
      <c r="F35" s="40"/>
      <c r="G35" s="40"/>
      <c r="H35" s="40"/>
      <c r="I35" s="40"/>
      <c r="J35" s="40"/>
      <c r="K35" s="40"/>
      <c r="L35" s="40"/>
      <c r="M35" s="40"/>
      <c r="N35" s="40"/>
      <c r="O35" s="40"/>
      <c r="P35" s="40"/>
      <c r="Q35" s="40"/>
      <c r="R35" s="40"/>
      <c r="S35" s="71"/>
      <c r="V35" s="428" t="s">
        <v>1071</v>
      </c>
    </row>
    <row r="36" ht="21.0" customHeight="1">
      <c r="B36" s="172"/>
      <c r="C36" s="40"/>
      <c r="D36" s="40"/>
      <c r="E36" s="40"/>
      <c r="F36" s="40"/>
      <c r="G36" s="40"/>
      <c r="H36" s="40"/>
      <c r="I36" s="40"/>
      <c r="J36" s="40"/>
      <c r="K36" s="40"/>
      <c r="L36" s="40"/>
      <c r="M36" s="40"/>
      <c r="N36" s="40"/>
      <c r="O36" s="40"/>
      <c r="P36" s="40"/>
      <c r="Q36" s="40"/>
      <c r="R36" s="40"/>
      <c r="S36" s="71"/>
      <c r="V36" s="429"/>
      <c r="W36" s="40"/>
      <c r="X36" s="40"/>
      <c r="Y36" s="40"/>
      <c r="Z36" s="40"/>
      <c r="AA36" s="40"/>
      <c r="AB36" s="40"/>
      <c r="AC36" s="40"/>
      <c r="AD36" s="40"/>
      <c r="AE36" s="40"/>
      <c r="AF36" s="40"/>
      <c r="AG36" s="40"/>
      <c r="AH36" s="40"/>
      <c r="AI36" s="40"/>
      <c r="AJ36" s="71"/>
    </row>
    <row r="37" ht="21.0" customHeight="1">
      <c r="B37" s="172"/>
      <c r="C37" s="40"/>
      <c r="D37" s="40"/>
      <c r="E37" s="40"/>
      <c r="F37" s="40"/>
      <c r="G37" s="40"/>
      <c r="H37" s="40"/>
      <c r="I37" s="40"/>
      <c r="J37" s="40"/>
      <c r="K37" s="40"/>
      <c r="L37" s="40"/>
      <c r="M37" s="40"/>
      <c r="N37" s="40"/>
      <c r="O37" s="40"/>
      <c r="P37" s="40"/>
      <c r="Q37" s="40"/>
      <c r="R37" s="40"/>
      <c r="S37" s="71"/>
      <c r="U37" s="49"/>
      <c r="V37" s="429"/>
      <c r="W37" s="40"/>
      <c r="X37" s="40"/>
      <c r="Y37" s="40"/>
      <c r="Z37" s="40"/>
      <c r="AA37" s="40"/>
      <c r="AB37" s="40"/>
      <c r="AC37" s="40"/>
      <c r="AD37" s="40"/>
      <c r="AE37" s="40"/>
      <c r="AF37" s="40"/>
      <c r="AG37" s="40"/>
      <c r="AH37" s="40"/>
      <c r="AI37" s="40"/>
      <c r="AJ37" s="71"/>
    </row>
    <row r="38" ht="21.0" customHeight="1">
      <c r="B38" s="172"/>
      <c r="C38" s="40"/>
      <c r="D38" s="40"/>
      <c r="E38" s="40"/>
      <c r="F38" s="40"/>
      <c r="G38" s="40"/>
      <c r="H38" s="40"/>
      <c r="I38" s="40"/>
      <c r="J38" s="40"/>
      <c r="K38" s="40"/>
      <c r="L38" s="40"/>
      <c r="M38" s="40"/>
      <c r="N38" s="40"/>
      <c r="O38" s="40"/>
      <c r="P38" s="40"/>
      <c r="Q38" s="40"/>
      <c r="R38" s="40"/>
      <c r="S38" s="71"/>
      <c r="U38" s="49"/>
      <c r="V38" s="429"/>
      <c r="W38" s="40"/>
      <c r="X38" s="40"/>
      <c r="Y38" s="40"/>
      <c r="Z38" s="40"/>
      <c r="AA38" s="40"/>
      <c r="AB38" s="40"/>
      <c r="AC38" s="40"/>
      <c r="AD38" s="40"/>
      <c r="AE38" s="40"/>
      <c r="AF38" s="40"/>
      <c r="AG38" s="40"/>
      <c r="AH38" s="40"/>
      <c r="AI38" s="40"/>
      <c r="AJ38" s="71"/>
      <c r="AZ38" s="49"/>
      <c r="BA38" s="49"/>
    </row>
    <row r="39" ht="21.0" customHeight="1">
      <c r="B39" s="172"/>
      <c r="C39" s="40"/>
      <c r="D39" s="40"/>
      <c r="E39" s="40"/>
      <c r="F39" s="40"/>
      <c r="G39" s="40"/>
      <c r="H39" s="40"/>
      <c r="I39" s="40"/>
      <c r="J39" s="40"/>
      <c r="K39" s="40"/>
      <c r="L39" s="40"/>
      <c r="M39" s="40"/>
      <c r="N39" s="40"/>
      <c r="O39" s="40"/>
      <c r="P39" s="40"/>
      <c r="Q39" s="40"/>
      <c r="R39" s="40"/>
      <c r="S39" s="71"/>
      <c r="U39" s="49"/>
      <c r="V39" s="429"/>
      <c r="W39" s="40"/>
      <c r="X39" s="40"/>
      <c r="Y39" s="40"/>
      <c r="Z39" s="40"/>
      <c r="AA39" s="40"/>
      <c r="AB39" s="40"/>
      <c r="AC39" s="40"/>
      <c r="AD39" s="40"/>
      <c r="AE39" s="40"/>
      <c r="AF39" s="40"/>
      <c r="AG39" s="40"/>
      <c r="AH39" s="40"/>
      <c r="AI39" s="40"/>
      <c r="AJ39" s="71"/>
      <c r="AZ39" s="49"/>
      <c r="BA39" s="49"/>
    </row>
    <row r="40" ht="21.0" customHeight="1">
      <c r="B40" s="172"/>
      <c r="C40" s="40"/>
      <c r="D40" s="40"/>
      <c r="E40" s="40"/>
      <c r="F40" s="40"/>
      <c r="G40" s="40"/>
      <c r="H40" s="40"/>
      <c r="I40" s="40"/>
      <c r="J40" s="40"/>
      <c r="K40" s="40"/>
      <c r="L40" s="40"/>
      <c r="M40" s="40"/>
      <c r="N40" s="40"/>
      <c r="O40" s="40"/>
      <c r="P40" s="40"/>
      <c r="Q40" s="40"/>
      <c r="R40" s="40"/>
      <c r="S40" s="71"/>
      <c r="AZ40" s="49"/>
      <c r="BA40" s="49"/>
    </row>
    <row r="41" ht="21.0" customHeight="1">
      <c r="W41" s="430" t="s">
        <v>828</v>
      </c>
      <c r="AC41" s="431" t="s">
        <v>829</v>
      </c>
      <c r="AG41" s="430"/>
      <c r="AJ41" s="432" t="s">
        <v>830</v>
      </c>
      <c r="AN41" s="432"/>
      <c r="AO41" s="433" t="s">
        <v>831</v>
      </c>
    </row>
    <row r="42" ht="21.0" customHeight="1">
      <c r="E42" s="189"/>
      <c r="W42" s="434"/>
      <c r="X42" s="435" t="s">
        <v>832</v>
      </c>
      <c r="AC42" s="434"/>
      <c r="AD42" s="436" t="s">
        <v>833</v>
      </c>
      <c r="AJ42" s="35"/>
      <c r="AK42" s="35"/>
      <c r="AL42" s="437" t="s">
        <v>834</v>
      </c>
      <c r="AO42" s="438" t="s">
        <v>835</v>
      </c>
      <c r="AT42" s="435"/>
    </row>
    <row r="43" ht="21.0" customHeight="1">
      <c r="W43" s="35"/>
      <c r="X43" s="35"/>
      <c r="Y43" s="458" t="s">
        <v>904</v>
      </c>
      <c r="AC43" s="434"/>
      <c r="AD43" s="436" t="s">
        <v>433</v>
      </c>
      <c r="AJ43" s="35"/>
      <c r="AK43" s="437" t="s">
        <v>836</v>
      </c>
      <c r="AO43" s="438" t="s">
        <v>837</v>
      </c>
      <c r="AT43" s="435"/>
    </row>
    <row r="44" ht="21.0" customHeight="1">
      <c r="W44" s="439"/>
      <c r="X44" s="440"/>
      <c r="Y44" s="435" t="s">
        <v>673</v>
      </c>
      <c r="AC44" s="441"/>
      <c r="AD44" s="436" t="s">
        <v>839</v>
      </c>
      <c r="AJ44" s="35"/>
      <c r="AK44" s="35"/>
      <c r="AL44" s="437" t="s">
        <v>840</v>
      </c>
      <c r="AO44" s="438" t="s">
        <v>841</v>
      </c>
      <c r="AT44" s="435"/>
    </row>
    <row r="45" ht="21.0" customHeight="1">
      <c r="W45" s="434"/>
      <c r="X45" s="435" t="s">
        <v>838</v>
      </c>
      <c r="AC45" s="434"/>
      <c r="AD45" s="436" t="s">
        <v>843</v>
      </c>
      <c r="AJ45" s="35"/>
      <c r="AK45" s="437" t="s">
        <v>844</v>
      </c>
      <c r="AO45" s="438" t="s">
        <v>845</v>
      </c>
      <c r="AT45" s="435"/>
    </row>
    <row r="46" ht="21.0" customHeight="1">
      <c r="W46" s="431" t="s">
        <v>842</v>
      </c>
      <c r="AA46" s="93"/>
      <c r="AB46" s="92"/>
      <c r="AC46" s="431"/>
      <c r="AJ46" s="35"/>
      <c r="AK46" s="437" t="s">
        <v>847</v>
      </c>
    </row>
    <row r="47" ht="21.0" customHeight="1">
      <c r="W47" s="441"/>
      <c r="X47" s="435" t="s">
        <v>846</v>
      </c>
      <c r="AC47" s="439"/>
      <c r="AD47" s="440"/>
      <c r="AE47" s="442" t="s">
        <v>848</v>
      </c>
      <c r="AJ47" s="35"/>
      <c r="AK47" s="35"/>
      <c r="AL47" s="437" t="s">
        <v>849</v>
      </c>
    </row>
    <row r="48" ht="21.0" customHeight="1">
      <c r="A48" s="372"/>
      <c r="W48" s="434"/>
      <c r="X48" s="435" t="s">
        <v>123</v>
      </c>
      <c r="AC48" s="439"/>
      <c r="AD48" s="440"/>
      <c r="AE48" s="442" t="s">
        <v>851</v>
      </c>
      <c r="AJ48" s="35"/>
      <c r="AK48" s="437" t="s">
        <v>852</v>
      </c>
      <c r="BA48" s="443"/>
    </row>
    <row r="49" ht="21.0" customHeight="1">
      <c r="A49" s="372"/>
      <c r="W49" s="441"/>
      <c r="X49" s="435" t="s">
        <v>850</v>
      </c>
      <c r="AJ49" s="35"/>
      <c r="AK49" s="437" t="s">
        <v>854</v>
      </c>
      <c r="BA49" s="443"/>
    </row>
    <row r="50" ht="21.0" customHeight="1">
      <c r="A50" s="372"/>
      <c r="W50" s="434"/>
      <c r="X50" s="435" t="s">
        <v>853</v>
      </c>
      <c r="AC50" s="438" t="s">
        <v>856</v>
      </c>
      <c r="BA50" s="443"/>
    </row>
    <row r="51" ht="21.0" customHeight="1">
      <c r="A51" s="372"/>
      <c r="H51" s="477"/>
      <c r="W51" s="441"/>
      <c r="X51" s="435" t="s">
        <v>855</v>
      </c>
      <c r="AC51" s="444" t="s">
        <v>858</v>
      </c>
      <c r="BA51" s="443"/>
    </row>
    <row r="52" ht="21.0" customHeight="1">
      <c r="A52" s="372"/>
      <c r="W52" s="434"/>
      <c r="X52" s="435" t="s">
        <v>857</v>
      </c>
      <c r="BA52" s="443"/>
    </row>
    <row r="53" ht="21.0" customHeight="1">
      <c r="A53" s="372"/>
      <c r="P53" s="466"/>
      <c r="Q53" s="435"/>
      <c r="R53" s="435"/>
      <c r="S53" s="435"/>
      <c r="T53" s="435"/>
      <c r="AU53" s="443"/>
    </row>
    <row r="54" ht="21.0" customHeight="1">
      <c r="A54" s="372"/>
      <c r="O54" s="466"/>
      <c r="P54" s="435"/>
      <c r="Q54" s="435"/>
      <c r="R54" s="435"/>
      <c r="S54" s="435"/>
      <c r="T54" s="457"/>
      <c r="AU54" s="443"/>
    </row>
    <row r="55" ht="21.0" customHeight="1">
      <c r="A55" s="372"/>
      <c r="O55" s="466"/>
      <c r="P55" s="435"/>
      <c r="Q55" s="435"/>
      <c r="R55" s="435"/>
      <c r="S55" s="435"/>
      <c r="T55" s="457"/>
      <c r="AU55" s="443"/>
    </row>
    <row r="56" ht="21.0" customHeight="1">
      <c r="A56" s="372"/>
      <c r="O56" s="466"/>
      <c r="P56" s="435"/>
      <c r="Q56" s="435"/>
      <c r="R56" s="435"/>
      <c r="S56" s="435"/>
      <c r="T56" s="457"/>
      <c r="U56" s="457"/>
      <c r="AU56" s="443"/>
    </row>
    <row r="57" ht="21.0" customHeight="1">
      <c r="A57" s="372"/>
      <c r="O57" s="466"/>
      <c r="P57" s="435"/>
      <c r="Q57" s="435"/>
      <c r="R57" s="435"/>
      <c r="S57" s="435"/>
      <c r="T57" s="457"/>
      <c r="U57" s="457"/>
      <c r="AU57" s="443"/>
    </row>
    <row r="58" ht="21.0" customHeight="1">
      <c r="A58" s="372"/>
      <c r="O58" s="466"/>
      <c r="P58" s="435"/>
      <c r="Q58" s="435"/>
      <c r="R58" s="435"/>
      <c r="S58" s="435"/>
      <c r="T58" s="457"/>
      <c r="U58" s="457"/>
      <c r="AU58" s="443"/>
    </row>
  </sheetData>
  <mergeCells count="183">
    <mergeCell ref="AL13:AU13"/>
    <mergeCell ref="AL14:AU14"/>
    <mergeCell ref="AV14:AX14"/>
    <mergeCell ref="AU10:AV10"/>
    <mergeCell ref="AX10:AY10"/>
    <mergeCell ref="AL11:AU11"/>
    <mergeCell ref="AV11:AX11"/>
    <mergeCell ref="AL12:AU12"/>
    <mergeCell ref="AV12:AX12"/>
    <mergeCell ref="AV13:AX13"/>
    <mergeCell ref="N12:P13"/>
    <mergeCell ref="O14:P14"/>
    <mergeCell ref="B12:D13"/>
    <mergeCell ref="F12:H13"/>
    <mergeCell ref="J12:L13"/>
    <mergeCell ref="R12:T13"/>
    <mergeCell ref="C14:D14"/>
    <mergeCell ref="G14:H14"/>
    <mergeCell ref="K14:L14"/>
    <mergeCell ref="N20:P21"/>
    <mergeCell ref="O22:P22"/>
    <mergeCell ref="N24:P24"/>
    <mergeCell ref="B20:D21"/>
    <mergeCell ref="F20:H21"/>
    <mergeCell ref="J20:L21"/>
    <mergeCell ref="R20:T21"/>
    <mergeCell ref="G22:H22"/>
    <mergeCell ref="K22:L22"/>
    <mergeCell ref="S22:T22"/>
    <mergeCell ref="C22:D22"/>
    <mergeCell ref="B24:C24"/>
    <mergeCell ref="B26:E26"/>
    <mergeCell ref="H26:T26"/>
    <mergeCell ref="B28:T28"/>
    <mergeCell ref="B29:E29"/>
    <mergeCell ref="P29:S29"/>
    <mergeCell ref="B37:S37"/>
    <mergeCell ref="B38:S38"/>
    <mergeCell ref="B39:S39"/>
    <mergeCell ref="B40:S40"/>
    <mergeCell ref="B30:Q30"/>
    <mergeCell ref="B31:Q31"/>
    <mergeCell ref="B32:Q32"/>
    <mergeCell ref="B33:Q33"/>
    <mergeCell ref="B34:Q34"/>
    <mergeCell ref="B35:S35"/>
    <mergeCell ref="B36:S36"/>
    <mergeCell ref="V1:AJ2"/>
    <mergeCell ref="V3:AJ3"/>
    <mergeCell ref="W5:AJ7"/>
    <mergeCell ref="W8:AJ9"/>
    <mergeCell ref="W10:AJ11"/>
    <mergeCell ref="W12:AJ13"/>
    <mergeCell ref="W14:AJ16"/>
    <mergeCell ref="W17:AJ18"/>
    <mergeCell ref="V4:AJ4"/>
    <mergeCell ref="AK4:AZ4"/>
    <mergeCell ref="AK5:AZ5"/>
    <mergeCell ref="AK6:AZ7"/>
    <mergeCell ref="B1:I2"/>
    <mergeCell ref="J1:K1"/>
    <mergeCell ref="L1:S2"/>
    <mergeCell ref="AK1:AZ1"/>
    <mergeCell ref="AK2:AZ3"/>
    <mergeCell ref="B3:I3"/>
    <mergeCell ref="B4:C4"/>
    <mergeCell ref="G8:I8"/>
    <mergeCell ref="K8:L8"/>
    <mergeCell ref="AK8:AO8"/>
    <mergeCell ref="O9:T9"/>
    <mergeCell ref="AK9:AZ9"/>
    <mergeCell ref="G10:H10"/>
    <mergeCell ref="AM10:AQ10"/>
    <mergeCell ref="L3:T3"/>
    <mergeCell ref="L4:N4"/>
    <mergeCell ref="B5:T5"/>
    <mergeCell ref="B6:D6"/>
    <mergeCell ref="B7:E7"/>
    <mergeCell ref="H7:J7"/>
    <mergeCell ref="L7:M7"/>
    <mergeCell ref="R16:T17"/>
    <mergeCell ref="S18:T18"/>
    <mergeCell ref="B16:D17"/>
    <mergeCell ref="F16:H17"/>
    <mergeCell ref="J16:L18"/>
    <mergeCell ref="N16:P17"/>
    <mergeCell ref="C18:D18"/>
    <mergeCell ref="G18:H18"/>
    <mergeCell ref="O18:P18"/>
    <mergeCell ref="S14:T14"/>
    <mergeCell ref="AL15:AU15"/>
    <mergeCell ref="AM16:AQ16"/>
    <mergeCell ref="AU16:AV16"/>
    <mergeCell ref="AX16:AY16"/>
    <mergeCell ref="AL17:AU17"/>
    <mergeCell ref="AV17:AX17"/>
    <mergeCell ref="AL20:AU20"/>
    <mergeCell ref="AL21:AU21"/>
    <mergeCell ref="AL18:AU18"/>
    <mergeCell ref="AV18:AX18"/>
    <mergeCell ref="W19:AJ20"/>
    <mergeCell ref="AL19:AU19"/>
    <mergeCell ref="AV19:AX19"/>
    <mergeCell ref="AV20:AX20"/>
    <mergeCell ref="V21:AJ21"/>
    <mergeCell ref="AL24:AU24"/>
    <mergeCell ref="AV24:AX24"/>
    <mergeCell ref="AL25:AU25"/>
    <mergeCell ref="AV25:AX25"/>
    <mergeCell ref="W22:AJ23"/>
    <mergeCell ref="AM22:AQ22"/>
    <mergeCell ref="AU22:AV22"/>
    <mergeCell ref="AX22:AY22"/>
    <mergeCell ref="AL23:AU23"/>
    <mergeCell ref="AV23:AX23"/>
    <mergeCell ref="W24:AJ25"/>
    <mergeCell ref="AM28:AQ28"/>
    <mergeCell ref="AU28:AV28"/>
    <mergeCell ref="AX28:AY28"/>
    <mergeCell ref="X42:AB42"/>
    <mergeCell ref="AD42:AG42"/>
    <mergeCell ref="AL42:AN42"/>
    <mergeCell ref="AO42:AS42"/>
    <mergeCell ref="AD43:AG43"/>
    <mergeCell ref="AK43:AN43"/>
    <mergeCell ref="AO43:AS43"/>
    <mergeCell ref="Y43:AB43"/>
    <mergeCell ref="Y44:AB44"/>
    <mergeCell ref="AD44:AG44"/>
    <mergeCell ref="AL44:AN44"/>
    <mergeCell ref="AO44:AS44"/>
    <mergeCell ref="X45:AB45"/>
    <mergeCell ref="AD45:AG45"/>
    <mergeCell ref="AL47:AN47"/>
    <mergeCell ref="AK49:AN49"/>
    <mergeCell ref="X50:AB50"/>
    <mergeCell ref="AC50:AG50"/>
    <mergeCell ref="X51:AB51"/>
    <mergeCell ref="AC51:AG51"/>
    <mergeCell ref="X52:AB52"/>
    <mergeCell ref="W46:Z46"/>
    <mergeCell ref="AC46:AF46"/>
    <mergeCell ref="AK46:AN46"/>
    <mergeCell ref="X47:AB47"/>
    <mergeCell ref="AE47:AI47"/>
    <mergeCell ref="X48:AB48"/>
    <mergeCell ref="X49:AB49"/>
    <mergeCell ref="AL29:AU29"/>
    <mergeCell ref="AV29:AX29"/>
    <mergeCell ref="AL30:AU30"/>
    <mergeCell ref="AV30:AX30"/>
    <mergeCell ref="AL31:AU31"/>
    <mergeCell ref="AV31:AX31"/>
    <mergeCell ref="AL32:AU32"/>
    <mergeCell ref="AV32:AX32"/>
    <mergeCell ref="V26:AB26"/>
    <mergeCell ref="AC26:AJ26"/>
    <mergeCell ref="AL26:AU26"/>
    <mergeCell ref="AV26:AX26"/>
    <mergeCell ref="W27:AB27"/>
    <mergeCell ref="AL27:AU27"/>
    <mergeCell ref="W28:AB28"/>
    <mergeCell ref="AD27:AJ27"/>
    <mergeCell ref="AD28:AJ28"/>
    <mergeCell ref="W29:AB29"/>
    <mergeCell ref="AD29:AJ30"/>
    <mergeCell ref="W30:AB30"/>
    <mergeCell ref="W31:AB31"/>
    <mergeCell ref="AD31:AJ32"/>
    <mergeCell ref="AC41:AF41"/>
    <mergeCell ref="AJ41:AM41"/>
    <mergeCell ref="AO41:AS41"/>
    <mergeCell ref="W32:AB32"/>
    <mergeCell ref="V35:AJ35"/>
    <mergeCell ref="V36:AJ36"/>
    <mergeCell ref="V37:AJ37"/>
    <mergeCell ref="V38:AJ38"/>
    <mergeCell ref="V39:AJ39"/>
    <mergeCell ref="W41:AA41"/>
    <mergeCell ref="AK45:AN45"/>
    <mergeCell ref="AO45:AS45"/>
    <mergeCell ref="AE48:AI48"/>
    <mergeCell ref="AK48:AN48"/>
  </mergeCells>
  <conditionalFormatting sqref="B27:E27">
    <cfRule type="notContainsBlanks" dxfId="0" priority="1">
      <formula>LEN(TRIM(B27))&gt;0</formula>
    </cfRule>
  </conditionalFormatting>
  <conditionalFormatting sqref="AW10 AW16 AW22 AW28">
    <cfRule type="expression" dxfId="15" priority="2">
      <formula>if(AT10="o",1,0)</formula>
    </cfRule>
  </conditionalFormatting>
  <conditionalFormatting sqref="AT10 AT16 AT22 AT28">
    <cfRule type="expression" dxfId="15" priority="3">
      <formula>if(AW10="o",1,0)</formula>
    </cfRule>
  </conditionalFormatting>
  <conditionalFormatting sqref="AX10:AY10 AX16:AY16 AX22:AY22 AX28:AY28">
    <cfRule type="expression" dxfId="16" priority="4">
      <formula>if(AT10="o",1,0)</formula>
    </cfRule>
  </conditionalFormatting>
  <conditionalFormatting sqref="AU10:AV10 AU16:AV16 AU22:AV22 AU28:AV28">
    <cfRule type="expression" dxfId="16" priority="5">
      <formula>if(AW10="o",1,0)</formula>
    </cfRule>
  </conditionalFormatting>
  <conditionalFormatting sqref="O10:T10">
    <cfRule type="notContainsBlanks" dxfId="1" priority="6">
      <formula>LEN(TRIM(O10))&gt;0</formula>
    </cfRule>
  </conditionalFormatting>
  <drawing r:id="rId2"/>
  <legacyDrawing r:id="rId3"/>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0" width="4.14"/>
  </cols>
  <sheetData>
    <row r="1" ht="21.0" customHeight="1">
      <c r="A1" s="7"/>
      <c r="B1" s="8" t="s">
        <v>19</v>
      </c>
      <c r="C1" s="9"/>
      <c r="D1" s="9"/>
      <c r="E1" s="9"/>
      <c r="F1" s="9"/>
      <c r="G1" s="9"/>
      <c r="H1" s="9"/>
      <c r="I1" s="9"/>
      <c r="J1" s="9"/>
      <c r="K1" s="9"/>
      <c r="L1" s="9"/>
      <c r="M1" s="9"/>
      <c r="N1" s="9"/>
      <c r="O1" s="9"/>
      <c r="P1" s="9"/>
      <c r="Q1" s="9"/>
      <c r="R1" s="9"/>
      <c r="S1" s="10"/>
      <c r="T1" s="11"/>
      <c r="U1" s="478" t="s">
        <v>1072</v>
      </c>
      <c r="AD1" s="479" t="s">
        <v>1073</v>
      </c>
      <c r="AJ1" s="14" t="s">
        <v>22</v>
      </c>
      <c r="AW1" s="14"/>
      <c r="AX1" s="14"/>
    </row>
    <row r="2" ht="21.0" customHeight="1">
      <c r="A2" s="7"/>
      <c r="B2" s="15"/>
      <c r="C2" s="15"/>
      <c r="D2" s="15"/>
      <c r="E2" s="15"/>
      <c r="F2" s="15"/>
      <c r="G2" s="15"/>
      <c r="H2" s="15"/>
      <c r="I2" s="15"/>
      <c r="J2" s="15"/>
      <c r="K2" s="15"/>
      <c r="L2" s="15"/>
      <c r="M2" s="15"/>
      <c r="N2" s="15"/>
      <c r="O2" s="15"/>
      <c r="P2" s="15"/>
      <c r="Q2" s="15"/>
      <c r="R2" s="15"/>
      <c r="S2" s="16"/>
      <c r="T2" s="11"/>
      <c r="AJ2" s="17" t="s">
        <v>1074</v>
      </c>
      <c r="AW2" s="17"/>
      <c r="AX2" s="17"/>
    </row>
    <row r="3" ht="21.0" customHeight="1">
      <c r="A3" s="11"/>
      <c r="B3" s="18"/>
      <c r="J3" s="11"/>
      <c r="K3" s="19"/>
      <c r="L3" s="20"/>
      <c r="M3" s="20"/>
      <c r="N3" s="20"/>
      <c r="O3" s="20"/>
      <c r="P3" s="20"/>
      <c r="Q3" s="20"/>
      <c r="R3" s="20"/>
      <c r="S3" s="20"/>
      <c r="T3" s="11"/>
      <c r="AD3" s="13" t="s">
        <v>1075</v>
      </c>
      <c r="AW3" s="17"/>
      <c r="AX3" s="17"/>
    </row>
    <row r="4" ht="21.0" customHeight="1">
      <c r="A4" s="11"/>
      <c r="J4" s="11"/>
      <c r="K4" s="21" t="s">
        <v>24</v>
      </c>
      <c r="N4" s="11"/>
      <c r="O4" s="11"/>
      <c r="P4" s="11"/>
      <c r="Q4" s="11"/>
      <c r="R4" s="11"/>
      <c r="S4" s="11"/>
      <c r="T4" s="11"/>
      <c r="U4" s="22" t="s">
        <v>1076</v>
      </c>
      <c r="AJ4" s="23" t="s">
        <v>1077</v>
      </c>
      <c r="AW4" s="23"/>
      <c r="AX4" s="23"/>
    </row>
    <row r="5" ht="21.0" customHeight="1">
      <c r="A5" s="11"/>
      <c r="J5" s="11"/>
      <c r="K5" s="24"/>
      <c r="L5" s="20"/>
      <c r="M5" s="20"/>
      <c r="N5" s="20"/>
      <c r="O5" s="20"/>
      <c r="P5" s="20"/>
      <c r="Q5" s="20"/>
      <c r="R5" s="20"/>
      <c r="S5" s="20"/>
      <c r="T5" s="25"/>
      <c r="U5" s="37" t="s">
        <v>67</v>
      </c>
      <c r="V5" s="256" t="s">
        <v>1078</v>
      </c>
      <c r="AW5" s="23"/>
      <c r="AX5" s="23"/>
    </row>
    <row r="6" ht="21.0" customHeight="1">
      <c r="A6" s="11"/>
      <c r="J6" s="11"/>
      <c r="K6" s="28" t="s">
        <v>1079</v>
      </c>
      <c r="O6" s="28"/>
      <c r="P6" s="28"/>
      <c r="Q6" s="28"/>
      <c r="R6" s="28"/>
      <c r="S6" s="11"/>
      <c r="T6" s="11"/>
      <c r="U6" s="29"/>
      <c r="AJ6" s="23" t="s">
        <v>1080</v>
      </c>
      <c r="AW6" s="23"/>
      <c r="AX6" s="23"/>
    </row>
    <row r="7" ht="21.0" customHeight="1">
      <c r="A7" s="11"/>
      <c r="J7" s="11"/>
      <c r="K7" s="30"/>
      <c r="L7" s="31"/>
      <c r="M7" s="31"/>
      <c r="N7" s="31"/>
      <c r="O7" s="31"/>
      <c r="P7" s="31"/>
      <c r="Q7" s="31"/>
      <c r="R7" s="31"/>
      <c r="S7" s="31"/>
      <c r="U7" s="206"/>
      <c r="AW7" s="23"/>
      <c r="AX7" s="23"/>
    </row>
    <row r="8" ht="21.0" customHeight="1">
      <c r="A8" s="11"/>
      <c r="J8" s="11"/>
      <c r="K8" s="28" t="s">
        <v>31</v>
      </c>
      <c r="Q8" s="11"/>
      <c r="R8" s="11"/>
      <c r="S8" s="11"/>
      <c r="U8" s="29"/>
      <c r="AJ8" s="14" t="s">
        <v>32</v>
      </c>
      <c r="AO8" s="35"/>
      <c r="AP8" s="35"/>
      <c r="AQ8" s="35"/>
      <c r="AR8" s="35"/>
      <c r="AS8" s="35"/>
      <c r="AT8" s="35"/>
      <c r="AU8" s="35"/>
      <c r="AV8" s="35"/>
      <c r="AW8" s="35"/>
      <c r="AX8" s="35"/>
    </row>
    <row r="9" ht="21.0" customHeight="1">
      <c r="A9" s="11"/>
      <c r="J9" s="11"/>
      <c r="K9" s="36"/>
      <c r="L9" s="31"/>
      <c r="M9" s="31"/>
      <c r="N9" s="31"/>
      <c r="O9" s="31"/>
      <c r="P9" s="31"/>
      <c r="Q9" s="31"/>
      <c r="R9" s="31"/>
      <c r="S9" s="31"/>
      <c r="T9" s="11"/>
      <c r="U9" s="29"/>
      <c r="AJ9" s="39" t="s">
        <v>34</v>
      </c>
      <c r="AK9" s="40"/>
      <c r="AL9" s="40"/>
      <c r="AM9" s="40"/>
      <c r="AN9" s="40"/>
      <c r="AO9" s="41" t="s">
        <v>35</v>
      </c>
      <c r="AW9" s="41"/>
      <c r="AX9" s="41"/>
    </row>
    <row r="10" ht="21.0" customHeight="1">
      <c r="A10" s="11"/>
      <c r="J10" s="11"/>
      <c r="K10" s="21" t="s">
        <v>1081</v>
      </c>
      <c r="O10" s="42"/>
      <c r="P10" s="42"/>
      <c r="Q10" s="42"/>
      <c r="R10" s="42"/>
      <c r="S10" s="11"/>
      <c r="T10" s="43"/>
      <c r="U10" s="29"/>
      <c r="AJ10" s="44">
        <f>counta(AK11:AK14)</f>
        <v>1</v>
      </c>
      <c r="AK10" s="45" t="s">
        <v>37</v>
      </c>
      <c r="AL10" s="31"/>
      <c r="AM10" s="31"/>
      <c r="AN10" s="31"/>
      <c r="AO10" s="35"/>
      <c r="AP10" s="480"/>
      <c r="AQ10" s="35"/>
      <c r="AR10" s="35"/>
      <c r="AS10" s="35"/>
      <c r="AT10" s="35"/>
    </row>
    <row r="11" ht="21.0" customHeight="1">
      <c r="A11" s="11"/>
      <c r="J11" s="43"/>
      <c r="K11" s="36"/>
      <c r="L11" s="31"/>
      <c r="M11" s="31"/>
      <c r="N11" s="31"/>
      <c r="O11" s="31"/>
      <c r="P11" s="31"/>
      <c r="Q11" s="31"/>
      <c r="R11" s="31"/>
      <c r="S11" s="31"/>
      <c r="T11" s="25"/>
      <c r="U11" s="26"/>
      <c r="V11" s="206" t="s">
        <v>1082</v>
      </c>
      <c r="AJ11" s="49"/>
      <c r="AK11" s="50"/>
      <c r="AL11" s="51"/>
      <c r="AM11" s="52"/>
      <c r="AN11" s="53"/>
      <c r="AO11" s="54" t="s">
        <v>40</v>
      </c>
      <c r="AV11" s="55"/>
      <c r="AW11" s="55"/>
      <c r="AX11" s="55"/>
    </row>
    <row r="12" ht="21.0" customHeight="1">
      <c r="A12" s="11"/>
      <c r="J12" s="42"/>
      <c r="K12" s="21" t="s">
        <v>1083</v>
      </c>
      <c r="P12" s="42"/>
      <c r="Q12" s="42"/>
      <c r="R12" s="42"/>
      <c r="S12" s="11"/>
      <c r="T12" s="11"/>
      <c r="U12" s="29"/>
      <c r="AK12" s="50"/>
      <c r="AL12" s="57"/>
      <c r="AM12" s="52"/>
      <c r="AN12" s="58"/>
      <c r="AO12" s="54" t="s">
        <v>42</v>
      </c>
      <c r="AV12" s="54"/>
      <c r="AW12" s="54"/>
      <c r="AX12" s="54"/>
    </row>
    <row r="13" ht="21.0" customHeight="1">
      <c r="A13" s="11"/>
      <c r="B13" s="481" t="s">
        <v>1084</v>
      </c>
      <c r="J13" s="42"/>
      <c r="K13" s="482" t="s">
        <v>1085</v>
      </c>
      <c r="T13" s="25"/>
      <c r="U13" s="29"/>
      <c r="AJ13" s="49"/>
      <c r="AK13" s="50" t="s">
        <v>67</v>
      </c>
      <c r="AL13" s="57"/>
      <c r="AM13" s="52"/>
      <c r="AN13" s="58"/>
      <c r="AO13" s="55" t="s">
        <v>44</v>
      </c>
      <c r="AV13" s="54"/>
      <c r="AW13" s="54"/>
      <c r="AX13" s="54"/>
    </row>
    <row r="14" ht="21.0" customHeight="1">
      <c r="A14" s="11"/>
      <c r="J14" s="42"/>
      <c r="T14" s="11"/>
      <c r="U14" s="26"/>
      <c r="V14" s="256" t="s">
        <v>1086</v>
      </c>
      <c r="AJ14" s="49"/>
      <c r="AK14" s="50"/>
      <c r="AL14" s="57"/>
      <c r="AM14" s="52"/>
      <c r="AN14" s="68"/>
      <c r="AO14" s="54" t="s">
        <v>47</v>
      </c>
      <c r="AV14" s="54"/>
      <c r="AW14" s="54"/>
      <c r="AX14" s="54"/>
    </row>
    <row r="15" ht="21.0" customHeight="1">
      <c r="A15" s="11"/>
      <c r="B15" s="11"/>
      <c r="C15" s="69"/>
      <c r="D15" s="69"/>
      <c r="E15" s="69"/>
      <c r="F15" s="69"/>
      <c r="G15" s="69"/>
      <c r="H15" s="69"/>
      <c r="I15" s="69"/>
      <c r="J15" s="69"/>
      <c r="K15" s="69"/>
      <c r="L15" s="69"/>
      <c r="M15" s="69"/>
      <c r="N15" s="69"/>
      <c r="O15" s="69"/>
      <c r="P15" s="69"/>
      <c r="Q15" s="69"/>
      <c r="R15" s="11"/>
      <c r="S15" s="11"/>
      <c r="T15" s="11"/>
      <c r="U15" s="29"/>
      <c r="AJ15" s="44">
        <f>counta(AK16:AK19)</f>
        <v>1</v>
      </c>
      <c r="AK15" s="70" t="s">
        <v>49</v>
      </c>
      <c r="AL15" s="40"/>
      <c r="AM15" s="40"/>
      <c r="AN15" s="71"/>
      <c r="AO15" s="35"/>
      <c r="AP15" s="480"/>
      <c r="AQ15" s="35"/>
      <c r="AR15" s="35"/>
      <c r="AS15" s="35"/>
      <c r="AT15" s="35"/>
    </row>
    <row r="16" ht="21.0" customHeight="1">
      <c r="A16" s="11"/>
      <c r="B16" s="25"/>
      <c r="C16" s="483" t="s">
        <v>1087</v>
      </c>
      <c r="D16" s="31"/>
      <c r="E16" s="74"/>
      <c r="F16" s="281"/>
      <c r="G16" s="281"/>
      <c r="H16" s="281"/>
      <c r="I16" s="282"/>
      <c r="J16" s="282"/>
      <c r="K16" s="282"/>
      <c r="L16" s="283"/>
      <c r="M16" s="283"/>
      <c r="N16" s="283"/>
      <c r="O16" s="284"/>
      <c r="P16" s="284"/>
      <c r="Q16" s="284"/>
      <c r="R16" s="11"/>
      <c r="S16" s="80" t="s">
        <v>51</v>
      </c>
      <c r="U16" s="29"/>
      <c r="AJ16" s="49"/>
      <c r="AK16" s="50" t="s">
        <v>67</v>
      </c>
      <c r="AL16" s="51"/>
      <c r="AM16" s="52"/>
      <c r="AN16" s="53"/>
      <c r="AO16" s="54" t="s">
        <v>52</v>
      </c>
      <c r="AV16" s="54"/>
      <c r="AW16" s="54"/>
      <c r="AX16" s="54"/>
    </row>
    <row r="17" ht="21.0" customHeight="1">
      <c r="C17" s="484" t="s">
        <v>1088</v>
      </c>
      <c r="D17" s="40"/>
      <c r="E17" s="40"/>
      <c r="F17" s="81"/>
      <c r="G17" s="40"/>
      <c r="H17" s="40"/>
      <c r="I17" s="81"/>
      <c r="J17" s="40"/>
      <c r="K17" s="40"/>
      <c r="L17" s="81"/>
      <c r="M17" s="40"/>
      <c r="N17" s="40"/>
      <c r="O17" s="81"/>
      <c r="P17" s="40"/>
      <c r="Q17" s="71"/>
      <c r="S17" s="37"/>
      <c r="T17" s="485"/>
      <c r="U17" s="29"/>
      <c r="AJ17" s="49"/>
      <c r="AK17" s="50"/>
      <c r="AL17" s="51"/>
      <c r="AM17" s="52"/>
      <c r="AN17" s="58"/>
      <c r="AO17" s="54" t="s">
        <v>55</v>
      </c>
      <c r="AV17" s="54"/>
      <c r="AW17" s="54"/>
      <c r="AX17" s="54"/>
    </row>
    <row r="18" ht="21.0" customHeight="1">
      <c r="B18" s="486" t="s">
        <v>1089</v>
      </c>
      <c r="S18" s="37"/>
      <c r="T18" s="161"/>
      <c r="U18" s="26"/>
      <c r="V18" s="256" t="s">
        <v>1090</v>
      </c>
      <c r="AJ18" s="49"/>
      <c r="AK18" s="50"/>
      <c r="AL18" s="57"/>
      <c r="AM18" s="52"/>
      <c r="AN18" s="58"/>
      <c r="AO18" s="54" t="s">
        <v>57</v>
      </c>
      <c r="AV18" s="54"/>
      <c r="AW18" s="54"/>
      <c r="AX18" s="54"/>
    </row>
    <row r="19" ht="21.0" customHeight="1">
      <c r="A19" s="189"/>
      <c r="B19" s="487" t="s">
        <v>58</v>
      </c>
      <c r="C19" s="40"/>
      <c r="D19" s="40"/>
      <c r="E19" s="40"/>
      <c r="F19" s="40"/>
      <c r="G19" s="40"/>
      <c r="H19" s="40"/>
      <c r="I19" s="40"/>
      <c r="J19" s="40"/>
      <c r="K19" s="40"/>
      <c r="L19" s="40"/>
      <c r="M19" s="86" t="s">
        <v>59</v>
      </c>
      <c r="N19" s="40"/>
      <c r="O19" s="40"/>
      <c r="P19" s="71"/>
      <c r="Q19" s="87"/>
      <c r="R19" s="88"/>
      <c r="T19" s="488"/>
      <c r="U19" s="29"/>
      <c r="AJ19" s="49"/>
      <c r="AK19" s="50"/>
      <c r="AL19" s="57"/>
      <c r="AM19" s="52"/>
      <c r="AN19" s="68"/>
      <c r="AO19" s="54" t="s">
        <v>61</v>
      </c>
      <c r="AV19" s="54"/>
      <c r="AW19" s="54"/>
      <c r="AX19" s="54"/>
    </row>
    <row r="20" ht="21.0" customHeight="1">
      <c r="A20" s="189"/>
      <c r="B20" s="89">
        <v>3.0</v>
      </c>
      <c r="C20" s="90"/>
      <c r="D20" s="40"/>
      <c r="E20" s="40"/>
      <c r="F20" s="40"/>
      <c r="G20" s="40"/>
      <c r="H20" s="40"/>
      <c r="I20" s="40"/>
      <c r="J20" s="40"/>
      <c r="K20" s="489" t="s">
        <v>62</v>
      </c>
      <c r="L20" s="40"/>
      <c r="M20" s="92"/>
      <c r="N20" s="93"/>
      <c r="O20" s="93"/>
      <c r="P20" s="93"/>
      <c r="Q20" s="88"/>
      <c r="R20" s="88"/>
      <c r="T20" s="161"/>
      <c r="U20" s="29"/>
      <c r="AJ20" s="44">
        <f>counta(AK21:AK24)</f>
        <v>0</v>
      </c>
      <c r="AK20" s="70" t="s">
        <v>63</v>
      </c>
      <c r="AL20" s="40"/>
      <c r="AM20" s="40"/>
      <c r="AN20" s="71"/>
      <c r="AO20" s="35"/>
      <c r="AP20" s="480"/>
      <c r="AQ20" s="35"/>
      <c r="AR20" s="35"/>
      <c r="AS20" s="35"/>
      <c r="AT20" s="35"/>
    </row>
    <row r="21" ht="21.0" customHeight="1">
      <c r="A21" s="194"/>
      <c r="B21" s="89">
        <v>2.0</v>
      </c>
      <c r="C21" s="90"/>
      <c r="D21" s="40"/>
      <c r="E21" s="40"/>
      <c r="F21" s="71"/>
      <c r="G21" s="90"/>
      <c r="H21" s="40"/>
      <c r="I21" s="40"/>
      <c r="J21" s="71"/>
      <c r="K21" s="95" t="s">
        <v>64</v>
      </c>
      <c r="L21" s="74"/>
      <c r="N21" s="96"/>
      <c r="O21" s="97" t="s">
        <v>65</v>
      </c>
      <c r="P21" s="40"/>
      <c r="Q21" s="40"/>
      <c r="R21" s="71"/>
      <c r="T21" s="490"/>
      <c r="U21" s="26"/>
      <c r="V21" s="491" t="s">
        <v>1091</v>
      </c>
      <c r="AJ21" s="49"/>
      <c r="AK21" s="50"/>
      <c r="AL21" s="51"/>
      <c r="AM21" s="52"/>
      <c r="AN21" s="53"/>
      <c r="AO21" s="54" t="s">
        <v>68</v>
      </c>
      <c r="AV21" s="54"/>
      <c r="AW21" s="54"/>
      <c r="AX21" s="54"/>
    </row>
    <row r="22" ht="21.0" customHeight="1">
      <c r="A22" s="194"/>
      <c r="B22" s="89">
        <v>1.0</v>
      </c>
      <c r="C22" s="90"/>
      <c r="D22" s="40"/>
      <c r="E22" s="40"/>
      <c r="F22" s="40"/>
      <c r="G22" s="90"/>
      <c r="H22" s="40"/>
      <c r="I22" s="40"/>
      <c r="J22" s="40"/>
      <c r="K22" s="492" t="s">
        <v>69</v>
      </c>
      <c r="L22" s="71"/>
      <c r="P22" s="100" t="s">
        <v>70</v>
      </c>
      <c r="R22" s="26"/>
      <c r="T22" s="493"/>
      <c r="U22" s="29"/>
      <c r="AJ22" s="49"/>
      <c r="AK22" s="50"/>
      <c r="AL22" s="51"/>
      <c r="AM22" s="52"/>
      <c r="AN22" s="58"/>
      <c r="AO22" s="102" t="s">
        <v>71</v>
      </c>
      <c r="AV22" s="54"/>
      <c r="AW22" s="54"/>
      <c r="AX22" s="54"/>
    </row>
    <row r="23" ht="21.0" customHeight="1">
      <c r="A23" s="194"/>
      <c r="B23" s="494"/>
      <c r="P23" s="100" t="s">
        <v>73</v>
      </c>
      <c r="R23" s="26"/>
      <c r="T23" s="495"/>
      <c r="U23" s="29"/>
      <c r="AJ23" s="49"/>
      <c r="AK23" s="50"/>
      <c r="AL23" s="51"/>
      <c r="AM23" s="52"/>
      <c r="AN23" s="58"/>
      <c r="AO23" s="54" t="s">
        <v>74</v>
      </c>
      <c r="AV23" s="107"/>
      <c r="AW23" s="107"/>
      <c r="AX23" s="107"/>
    </row>
    <row r="24" ht="21.0" customHeight="1">
      <c r="B24" s="496" t="s">
        <v>1092</v>
      </c>
      <c r="C24" s="497" t="s">
        <v>77</v>
      </c>
      <c r="D24" s="40"/>
      <c r="E24" s="40"/>
      <c r="F24" s="40"/>
      <c r="G24" s="40"/>
      <c r="H24" s="40"/>
      <c r="I24" s="494"/>
      <c r="O24" s="110" t="s">
        <v>75</v>
      </c>
      <c r="R24" s="111"/>
      <c r="T24" s="498"/>
      <c r="U24" s="29"/>
      <c r="AJ24" s="49"/>
      <c r="AK24" s="50"/>
      <c r="AL24" s="51"/>
      <c r="AM24" s="52"/>
      <c r="AN24" s="68"/>
      <c r="AO24" s="54" t="s">
        <v>76</v>
      </c>
      <c r="AV24" s="54"/>
      <c r="AW24" s="54"/>
      <c r="AX24" s="54"/>
    </row>
    <row r="25" ht="21.0" customHeight="1">
      <c r="B25" s="499" t="s">
        <v>1093</v>
      </c>
      <c r="C25" s="122"/>
      <c r="D25" s="122"/>
      <c r="E25" s="122"/>
      <c r="F25" s="122"/>
      <c r="G25" s="122"/>
      <c r="H25" s="123"/>
      <c r="I25" s="500"/>
      <c r="J25" s="500"/>
      <c r="K25" s="114" t="s">
        <v>78</v>
      </c>
      <c r="S25" s="500"/>
      <c r="T25" s="498"/>
      <c r="U25" s="29"/>
      <c r="AK25" s="70" t="s">
        <v>75</v>
      </c>
      <c r="AL25" s="40"/>
      <c r="AM25" s="40"/>
      <c r="AN25" s="71"/>
    </row>
    <row r="26" ht="21.0" customHeight="1">
      <c r="B26" s="202"/>
      <c r="H26" s="126"/>
      <c r="I26" s="500"/>
      <c r="J26" s="139"/>
      <c r="K26" s="31"/>
      <c r="L26" s="31"/>
      <c r="M26" s="31"/>
      <c r="N26" s="31"/>
      <c r="O26" s="31"/>
      <c r="P26" s="31"/>
      <c r="Q26" s="31"/>
      <c r="R26" s="31"/>
      <c r="S26" s="500"/>
      <c r="T26" s="498"/>
      <c r="U26" s="26"/>
      <c r="V26" s="206" t="s">
        <v>1094</v>
      </c>
      <c r="AK26" s="269" t="s">
        <v>67</v>
      </c>
      <c r="AL26" s="51"/>
      <c r="AM26" s="52"/>
      <c r="AN26" s="53"/>
      <c r="AO26" s="271" t="s">
        <v>468</v>
      </c>
    </row>
    <row r="27" ht="21.0" customHeight="1">
      <c r="B27" s="202"/>
      <c r="H27" s="126"/>
      <c r="I27" s="500"/>
      <c r="J27" s="501" t="s">
        <v>1095</v>
      </c>
      <c r="O27" s="11"/>
      <c r="P27" s="11"/>
      <c r="S27" s="500"/>
      <c r="T27" s="498"/>
      <c r="U27" s="29"/>
      <c r="AJ27" s="49"/>
      <c r="AK27" s="49"/>
      <c r="AL27" s="49"/>
      <c r="AM27" s="49"/>
      <c r="AN27" s="49"/>
      <c r="AO27" s="49"/>
      <c r="AP27" s="49"/>
      <c r="AQ27" s="49"/>
      <c r="AR27" s="49"/>
      <c r="AS27" s="49"/>
      <c r="AT27" s="49"/>
      <c r="AU27" s="49"/>
    </row>
    <row r="28" ht="21.0" customHeight="1">
      <c r="B28" s="193"/>
      <c r="C28" s="31"/>
      <c r="D28" s="31"/>
      <c r="E28" s="31"/>
      <c r="F28" s="31"/>
      <c r="G28" s="31"/>
      <c r="H28" s="74"/>
      <c r="I28" s="500"/>
      <c r="J28" s="139"/>
      <c r="K28" s="31"/>
      <c r="L28" s="31"/>
      <c r="M28" s="31"/>
      <c r="N28" s="31"/>
      <c r="O28" s="31"/>
      <c r="P28" s="31"/>
      <c r="Q28" s="31"/>
      <c r="R28" s="31"/>
      <c r="S28" s="502"/>
      <c r="T28" s="498"/>
      <c r="U28" s="29"/>
    </row>
    <row r="29" ht="21.0" customHeight="1">
      <c r="J29" s="501" t="s">
        <v>1096</v>
      </c>
      <c r="O29" s="11"/>
      <c r="P29" s="500"/>
      <c r="Q29" s="500"/>
      <c r="R29" s="500"/>
      <c r="S29" s="500"/>
      <c r="T29" s="500"/>
      <c r="U29" s="29"/>
    </row>
    <row r="30" ht="21.0" customHeight="1">
      <c r="U30" s="29"/>
      <c r="AK30" s="119" t="s">
        <v>83</v>
      </c>
      <c r="AP30" s="120"/>
      <c r="AQ30" s="120"/>
      <c r="AR30" s="120"/>
      <c r="AS30" s="11"/>
      <c r="AT30" s="11"/>
      <c r="AU30" s="11"/>
    </row>
    <row r="31" ht="21.0" customHeight="1">
      <c r="B31" s="503" t="s">
        <v>1097</v>
      </c>
      <c r="U31" s="98" t="s">
        <v>1098</v>
      </c>
      <c r="AK31" s="127" t="s">
        <v>84</v>
      </c>
      <c r="AL31" s="128" t="s">
        <v>1099</v>
      </c>
      <c r="AT31" s="43"/>
      <c r="AU31" s="11"/>
      <c r="AV31" s="162"/>
      <c r="AW31" s="162"/>
      <c r="AX31" s="162"/>
    </row>
    <row r="32" ht="21.0" customHeight="1">
      <c r="B32" s="172"/>
      <c r="C32" s="40"/>
      <c r="D32" s="40"/>
      <c r="E32" s="40"/>
      <c r="F32" s="40"/>
      <c r="G32" s="40"/>
      <c r="H32" s="40"/>
      <c r="I32" s="40"/>
      <c r="J32" s="40"/>
      <c r="K32" s="40"/>
      <c r="L32" s="40"/>
      <c r="M32" s="40"/>
      <c r="N32" s="40"/>
      <c r="O32" s="40"/>
      <c r="P32" s="40"/>
      <c r="Q32" s="40"/>
      <c r="R32" s="40"/>
      <c r="S32" s="71"/>
      <c r="U32" s="37"/>
      <c r="V32" s="48"/>
      <c r="AT32" s="43"/>
      <c r="AU32" s="11"/>
    </row>
    <row r="33" ht="21.0" customHeight="1">
      <c r="B33" s="172"/>
      <c r="C33" s="40"/>
      <c r="D33" s="40"/>
      <c r="E33" s="40"/>
      <c r="F33" s="40"/>
      <c r="G33" s="40"/>
      <c r="H33" s="40"/>
      <c r="I33" s="40"/>
      <c r="J33" s="40"/>
      <c r="K33" s="40"/>
      <c r="L33" s="40"/>
      <c r="M33" s="40"/>
      <c r="N33" s="40"/>
      <c r="O33" s="40"/>
      <c r="P33" s="40"/>
      <c r="Q33" s="40"/>
      <c r="R33" s="40"/>
      <c r="S33" s="71"/>
      <c r="U33" s="29"/>
    </row>
    <row r="34" ht="21.0" customHeight="1">
      <c r="B34" s="172"/>
      <c r="C34" s="40"/>
      <c r="D34" s="40"/>
      <c r="E34" s="40"/>
      <c r="F34" s="40"/>
      <c r="G34" s="40"/>
      <c r="H34" s="40"/>
      <c r="I34" s="40"/>
      <c r="J34" s="40"/>
      <c r="K34" s="40"/>
      <c r="L34" s="40"/>
      <c r="M34" s="40"/>
      <c r="N34" s="40"/>
      <c r="O34" s="40"/>
      <c r="P34" s="40"/>
      <c r="Q34" s="40"/>
      <c r="R34" s="40"/>
      <c r="S34" s="71"/>
      <c r="U34" s="37"/>
      <c r="V34" s="207"/>
      <c r="AK34" s="504" t="s">
        <v>1100</v>
      </c>
      <c r="AV34" s="504"/>
      <c r="AW34" s="504"/>
      <c r="AX34" s="504"/>
    </row>
    <row r="35" ht="21.0" customHeight="1">
      <c r="B35" s="172"/>
      <c r="C35" s="40"/>
      <c r="D35" s="40"/>
      <c r="E35" s="40"/>
      <c r="F35" s="40"/>
      <c r="G35" s="40"/>
      <c r="H35" s="40"/>
      <c r="I35" s="40"/>
      <c r="J35" s="40"/>
      <c r="K35" s="40"/>
      <c r="L35" s="40"/>
      <c r="M35" s="40"/>
      <c r="N35" s="40"/>
      <c r="O35" s="40"/>
      <c r="P35" s="40"/>
      <c r="Q35" s="40"/>
      <c r="R35" s="40"/>
      <c r="S35" s="71"/>
      <c r="U35" s="29"/>
      <c r="AK35" s="505"/>
      <c r="AL35" s="31"/>
      <c r="AM35" s="31"/>
      <c r="AN35" s="31"/>
      <c r="AO35" s="31"/>
      <c r="AP35" s="31"/>
      <c r="AQ35" s="31"/>
      <c r="AR35" s="31"/>
      <c r="AS35" s="31"/>
      <c r="AT35" s="31"/>
      <c r="AU35" s="31"/>
      <c r="AV35" s="189"/>
      <c r="AW35" s="189"/>
      <c r="AX35" s="189"/>
    </row>
    <row r="36" ht="21.0" customHeight="1">
      <c r="B36" s="264" t="s">
        <v>93</v>
      </c>
      <c r="C36" s="31"/>
      <c r="D36" s="31"/>
      <c r="E36" s="31"/>
      <c r="F36" s="139"/>
      <c r="G36" s="139"/>
      <c r="H36" s="139"/>
      <c r="I36" s="139"/>
      <c r="J36" s="139"/>
      <c r="K36" s="139"/>
      <c r="L36" s="139"/>
      <c r="M36" s="139"/>
      <c r="N36" s="139"/>
      <c r="O36" s="139"/>
      <c r="U36" s="37"/>
      <c r="V36" s="48"/>
      <c r="AK36" s="505"/>
      <c r="AL36" s="31"/>
      <c r="AM36" s="31"/>
      <c r="AN36" s="31"/>
      <c r="AO36" s="31"/>
      <c r="AP36" s="31"/>
      <c r="AQ36" s="31"/>
      <c r="AR36" s="31"/>
      <c r="AS36" s="31"/>
      <c r="AT36" s="31"/>
      <c r="AU36" s="31"/>
      <c r="AV36" s="189"/>
      <c r="AW36" s="189"/>
      <c r="AX36" s="189"/>
    </row>
    <row r="37" ht="21.0" customHeight="1">
      <c r="B37" s="148"/>
      <c r="C37" s="40"/>
      <c r="D37" s="40"/>
      <c r="E37" s="40"/>
      <c r="F37" s="40"/>
      <c r="G37" s="40"/>
      <c r="H37" s="40"/>
      <c r="I37" s="40"/>
      <c r="J37" s="40"/>
      <c r="K37" s="40"/>
      <c r="L37" s="40"/>
      <c r="M37" s="40"/>
      <c r="N37" s="40"/>
      <c r="O37" s="40"/>
      <c r="P37" s="40"/>
      <c r="Q37" s="40"/>
      <c r="R37" s="40"/>
      <c r="S37" s="71"/>
      <c r="U37" s="29"/>
      <c r="AK37" s="505"/>
      <c r="AL37" s="31"/>
      <c r="AM37" s="31"/>
      <c r="AN37" s="31"/>
      <c r="AO37" s="31"/>
      <c r="AP37" s="31"/>
      <c r="AQ37" s="31"/>
      <c r="AR37" s="31"/>
      <c r="AS37" s="31"/>
      <c r="AT37" s="31"/>
      <c r="AU37" s="31"/>
      <c r="AV37" s="189"/>
      <c r="AW37" s="189"/>
      <c r="AX37" s="189"/>
    </row>
    <row r="38" ht="21.0" customHeight="1">
      <c r="B38" s="148"/>
      <c r="C38" s="40"/>
      <c r="D38" s="40"/>
      <c r="E38" s="40"/>
      <c r="F38" s="40"/>
      <c r="G38" s="40"/>
      <c r="H38" s="40"/>
      <c r="I38" s="40"/>
      <c r="J38" s="40"/>
      <c r="K38" s="40"/>
      <c r="L38" s="40"/>
      <c r="M38" s="40"/>
      <c r="N38" s="40"/>
      <c r="O38" s="40"/>
      <c r="P38" s="40"/>
      <c r="Q38" s="40"/>
      <c r="R38" s="40"/>
      <c r="S38" s="71"/>
      <c r="U38" s="37"/>
      <c r="V38" s="207"/>
      <c r="AK38" s="505"/>
      <c r="AL38" s="31"/>
      <c r="AM38" s="31"/>
      <c r="AN38" s="31"/>
      <c r="AO38" s="31"/>
      <c r="AP38" s="31"/>
      <c r="AQ38" s="31"/>
      <c r="AR38" s="31"/>
      <c r="AS38" s="31"/>
      <c r="AT38" s="31"/>
      <c r="AU38" s="31"/>
      <c r="AV38" s="189"/>
      <c r="AW38" s="189"/>
      <c r="AX38" s="189"/>
    </row>
    <row r="39" ht="21.0" customHeight="1">
      <c r="B39" s="148"/>
      <c r="C39" s="40"/>
      <c r="D39" s="40"/>
      <c r="E39" s="40"/>
      <c r="F39" s="40"/>
      <c r="G39" s="40"/>
      <c r="H39" s="40"/>
      <c r="I39" s="40"/>
      <c r="J39" s="40"/>
      <c r="K39" s="40"/>
      <c r="L39" s="40"/>
      <c r="M39" s="40"/>
      <c r="N39" s="40"/>
      <c r="O39" s="40"/>
      <c r="P39" s="40"/>
      <c r="Q39" s="40"/>
      <c r="R39" s="40"/>
      <c r="S39" s="71"/>
      <c r="U39" s="29"/>
      <c r="AK39" s="505"/>
      <c r="AL39" s="31"/>
      <c r="AM39" s="31"/>
      <c r="AN39" s="31"/>
      <c r="AO39" s="31"/>
      <c r="AP39" s="31"/>
      <c r="AQ39" s="31"/>
      <c r="AR39" s="31"/>
      <c r="AS39" s="31"/>
      <c r="AT39" s="31"/>
      <c r="AU39" s="31"/>
    </row>
    <row r="40" ht="21.0" customHeight="1">
      <c r="B40" s="148"/>
      <c r="C40" s="40"/>
      <c r="D40" s="40"/>
      <c r="E40" s="40"/>
      <c r="F40" s="40"/>
      <c r="G40" s="40"/>
      <c r="H40" s="40"/>
      <c r="I40" s="40"/>
      <c r="J40" s="40"/>
      <c r="K40" s="40"/>
      <c r="L40" s="40"/>
      <c r="M40" s="40"/>
      <c r="N40" s="40"/>
      <c r="O40" s="40"/>
      <c r="P40" s="40"/>
      <c r="Q40" s="40"/>
      <c r="R40" s="40"/>
      <c r="S40" s="71"/>
      <c r="AK40" s="505"/>
      <c r="AL40" s="31"/>
      <c r="AM40" s="31"/>
      <c r="AN40" s="31"/>
      <c r="AO40" s="31"/>
      <c r="AP40" s="31"/>
      <c r="AQ40" s="31"/>
      <c r="AR40" s="31"/>
      <c r="AS40" s="31"/>
      <c r="AT40" s="31"/>
      <c r="AU40" s="31"/>
    </row>
    <row r="41" ht="21.0" customHeight="1">
      <c r="B41" s="148"/>
      <c r="C41" s="40"/>
      <c r="D41" s="40"/>
      <c r="E41" s="40"/>
      <c r="F41" s="40"/>
      <c r="G41" s="40"/>
      <c r="H41" s="40"/>
      <c r="I41" s="40"/>
      <c r="J41" s="40"/>
      <c r="K41" s="40"/>
      <c r="L41" s="40"/>
      <c r="M41" s="40"/>
      <c r="N41" s="40"/>
      <c r="O41" s="40"/>
      <c r="P41" s="40"/>
      <c r="Q41" s="40"/>
      <c r="R41" s="40"/>
      <c r="S41" s="71"/>
      <c r="U41" s="173" t="s">
        <v>116</v>
      </c>
      <c r="AB41" s="174"/>
      <c r="AC41" s="49"/>
      <c r="AD41" s="49"/>
      <c r="AE41" s="49"/>
      <c r="AF41" s="49"/>
      <c r="AG41" s="49"/>
      <c r="AH41" s="49"/>
      <c r="AI41" s="49"/>
      <c r="AJ41" s="25"/>
      <c r="AK41" s="506" t="s">
        <v>1101</v>
      </c>
      <c r="AV41" s="506"/>
      <c r="AW41" s="506"/>
      <c r="AX41" s="506"/>
    </row>
    <row r="42" ht="21.0" customHeight="1">
      <c r="B42" s="148"/>
      <c r="C42" s="40"/>
      <c r="D42" s="40"/>
      <c r="E42" s="40"/>
      <c r="F42" s="40"/>
      <c r="G42" s="40"/>
      <c r="H42" s="40"/>
      <c r="I42" s="40"/>
      <c r="J42" s="40"/>
      <c r="K42" s="40"/>
      <c r="L42" s="40"/>
      <c r="M42" s="40"/>
      <c r="N42" s="40"/>
      <c r="O42" s="40"/>
      <c r="P42" s="40"/>
      <c r="Q42" s="40"/>
      <c r="R42" s="40"/>
      <c r="S42" s="71"/>
      <c r="U42" s="177"/>
      <c r="V42" s="178" t="s">
        <v>118</v>
      </c>
      <c r="W42" s="122"/>
      <c r="X42" s="122"/>
      <c r="Y42" s="122"/>
      <c r="Z42" s="122"/>
      <c r="AA42" s="122"/>
      <c r="AB42" s="179" t="s">
        <v>119</v>
      </c>
      <c r="AK42" s="505"/>
      <c r="AL42" s="31"/>
      <c r="AM42" s="31"/>
      <c r="AN42" s="31"/>
      <c r="AO42" s="31"/>
      <c r="AP42" s="31"/>
      <c r="AQ42" s="31"/>
      <c r="AR42" s="31"/>
      <c r="AS42" s="31"/>
      <c r="AT42" s="31"/>
      <c r="AU42" s="31"/>
      <c r="AV42" s="189"/>
      <c r="AW42" s="189"/>
      <c r="AX42" s="189"/>
    </row>
    <row r="43" ht="21.0" customHeight="1">
      <c r="A43" s="25"/>
      <c r="B43" s="172"/>
      <c r="C43" s="40"/>
      <c r="D43" s="40"/>
      <c r="E43" s="40"/>
      <c r="F43" s="40"/>
      <c r="G43" s="40"/>
      <c r="H43" s="40"/>
      <c r="I43" s="40"/>
      <c r="J43" s="40"/>
      <c r="K43" s="40"/>
      <c r="L43" s="40"/>
      <c r="M43" s="40"/>
      <c r="N43" s="40"/>
      <c r="O43" s="40"/>
      <c r="P43" s="40"/>
      <c r="Q43" s="40"/>
      <c r="R43" s="40"/>
      <c r="S43" s="71"/>
      <c r="U43" s="177"/>
      <c r="V43" s="182" t="s">
        <v>121</v>
      </c>
      <c r="AB43" s="179" t="s">
        <v>122</v>
      </c>
      <c r="AK43" s="505"/>
      <c r="AL43" s="31"/>
      <c r="AM43" s="31"/>
      <c r="AN43" s="31"/>
      <c r="AO43" s="31"/>
      <c r="AP43" s="31"/>
      <c r="AQ43" s="31"/>
      <c r="AR43" s="31"/>
      <c r="AS43" s="31"/>
      <c r="AT43" s="31"/>
      <c r="AU43" s="31"/>
      <c r="AV43" s="189"/>
      <c r="AW43" s="189"/>
      <c r="AX43" s="189"/>
    </row>
    <row r="44" ht="21.0" customHeight="1">
      <c r="A44" s="25"/>
      <c r="B44" s="172"/>
      <c r="C44" s="40"/>
      <c r="D44" s="40"/>
      <c r="E44" s="40"/>
      <c r="F44" s="40"/>
      <c r="G44" s="40"/>
      <c r="H44" s="40"/>
      <c r="I44" s="40"/>
      <c r="J44" s="40"/>
      <c r="K44" s="40"/>
      <c r="L44" s="40"/>
      <c r="M44" s="40"/>
      <c r="N44" s="40"/>
      <c r="O44" s="40"/>
      <c r="P44" s="40"/>
      <c r="Q44" s="40"/>
      <c r="R44" s="40"/>
      <c r="S44" s="71"/>
      <c r="U44" s="177"/>
      <c r="V44" s="182" t="s">
        <v>124</v>
      </c>
      <c r="AB44" s="179" t="s">
        <v>125</v>
      </c>
      <c r="AK44" s="505"/>
      <c r="AL44" s="31"/>
      <c r="AM44" s="31"/>
      <c r="AN44" s="31"/>
      <c r="AO44" s="31"/>
      <c r="AP44" s="31"/>
      <c r="AQ44" s="31"/>
      <c r="AR44" s="31"/>
      <c r="AS44" s="31"/>
      <c r="AT44" s="31"/>
      <c r="AU44" s="31"/>
      <c r="AV44" s="189"/>
      <c r="AW44" s="189"/>
      <c r="AX44" s="189"/>
    </row>
    <row r="45" ht="21.0" customHeight="1">
      <c r="A45" s="25"/>
      <c r="B45" s="172"/>
      <c r="C45" s="40"/>
      <c r="D45" s="40"/>
      <c r="E45" s="40"/>
      <c r="F45" s="40"/>
      <c r="G45" s="40"/>
      <c r="H45" s="40"/>
      <c r="I45" s="40"/>
      <c r="J45" s="40"/>
      <c r="K45" s="40"/>
      <c r="L45" s="40"/>
      <c r="M45" s="40"/>
      <c r="N45" s="40"/>
      <c r="O45" s="40"/>
      <c r="P45" s="40"/>
      <c r="Q45" s="40"/>
      <c r="R45" s="40"/>
      <c r="S45" s="71"/>
      <c r="U45" s="177"/>
      <c r="V45" s="184" t="s">
        <v>127</v>
      </c>
      <c r="W45" s="31"/>
      <c r="X45" s="31"/>
      <c r="Y45" s="31"/>
      <c r="Z45" s="31"/>
      <c r="AA45" s="31"/>
      <c r="AB45" s="179" t="s">
        <v>128</v>
      </c>
      <c r="AK45" s="505"/>
      <c r="AL45" s="31"/>
      <c r="AM45" s="31"/>
      <c r="AN45" s="31"/>
      <c r="AO45" s="31"/>
      <c r="AP45" s="31"/>
      <c r="AQ45" s="31"/>
      <c r="AR45" s="31"/>
      <c r="AS45" s="31"/>
      <c r="AT45" s="31"/>
      <c r="AU45" s="31"/>
      <c r="AV45" s="189"/>
      <c r="AW45" s="189"/>
      <c r="AX45" s="189"/>
    </row>
    <row r="46" ht="21.0" customHeight="1">
      <c r="A46" s="25"/>
      <c r="B46" s="172"/>
      <c r="C46" s="40"/>
      <c r="D46" s="40"/>
      <c r="E46" s="40"/>
      <c r="F46" s="40"/>
      <c r="G46" s="40"/>
      <c r="H46" s="40"/>
      <c r="I46" s="40"/>
      <c r="J46" s="40"/>
      <c r="K46" s="40"/>
      <c r="L46" s="40"/>
      <c r="M46" s="40"/>
      <c r="N46" s="40"/>
      <c r="O46" s="40"/>
      <c r="P46" s="40"/>
      <c r="Q46" s="40"/>
      <c r="R46" s="40"/>
      <c r="S46" s="71"/>
      <c r="AK46" s="505"/>
      <c r="AL46" s="31"/>
      <c r="AM46" s="31"/>
      <c r="AN46" s="31"/>
      <c r="AO46" s="31"/>
      <c r="AP46" s="31"/>
      <c r="AQ46" s="31"/>
      <c r="AR46" s="31"/>
      <c r="AS46" s="31"/>
      <c r="AT46" s="31"/>
      <c r="AU46" s="31"/>
      <c r="AV46" s="189"/>
      <c r="AW46" s="189"/>
      <c r="AX46" s="189"/>
    </row>
    <row r="47" ht="21.0" customHeight="1">
      <c r="A47" s="94"/>
      <c r="B47" s="172"/>
      <c r="C47" s="40"/>
      <c r="D47" s="40"/>
      <c r="E47" s="40"/>
      <c r="F47" s="40"/>
      <c r="G47" s="40"/>
      <c r="H47" s="40"/>
      <c r="I47" s="40"/>
      <c r="J47" s="40"/>
      <c r="K47" s="40"/>
      <c r="L47" s="40"/>
      <c r="M47" s="40"/>
      <c r="N47" s="40"/>
      <c r="O47" s="40"/>
      <c r="P47" s="40"/>
      <c r="Q47" s="40"/>
      <c r="R47" s="40"/>
      <c r="S47" s="71"/>
      <c r="U47" s="173" t="s">
        <v>136</v>
      </c>
      <c r="AC47" s="174"/>
      <c r="AK47" s="505"/>
      <c r="AL47" s="31"/>
      <c r="AM47" s="31"/>
      <c r="AN47" s="31"/>
      <c r="AO47" s="31"/>
      <c r="AP47" s="31"/>
      <c r="AQ47" s="31"/>
      <c r="AR47" s="31"/>
      <c r="AS47" s="31"/>
      <c r="AT47" s="31"/>
      <c r="AU47" s="31"/>
      <c r="AV47" s="189"/>
      <c r="AW47" s="189"/>
      <c r="AX47" s="189"/>
    </row>
    <row r="48" ht="21.0" customHeight="1">
      <c r="A48" s="94"/>
      <c r="B48" s="172"/>
      <c r="C48" s="40"/>
      <c r="D48" s="40"/>
      <c r="E48" s="40"/>
      <c r="F48" s="40"/>
      <c r="G48" s="40"/>
      <c r="H48" s="40"/>
      <c r="I48" s="40"/>
      <c r="J48" s="40"/>
      <c r="K48" s="40"/>
      <c r="L48" s="40"/>
      <c r="M48" s="40"/>
      <c r="N48" s="40"/>
      <c r="O48" s="40"/>
      <c r="P48" s="40"/>
      <c r="Q48" s="40"/>
      <c r="R48" s="40"/>
      <c r="S48" s="71"/>
      <c r="T48" s="49"/>
      <c r="U48" s="192" t="s">
        <v>141</v>
      </c>
    </row>
    <row r="49" ht="21.0" customHeight="1">
      <c r="A49" s="186" t="s">
        <v>131</v>
      </c>
      <c r="B49" s="31"/>
      <c r="C49" s="31"/>
      <c r="D49" s="31"/>
      <c r="E49" s="31"/>
      <c r="F49" s="31"/>
      <c r="G49" s="31"/>
      <c r="H49" s="31"/>
      <c r="I49" s="31"/>
      <c r="J49" s="31"/>
      <c r="K49" s="31"/>
      <c r="L49" s="31"/>
      <c r="M49" s="31"/>
      <c r="N49" s="31"/>
      <c r="O49" s="31"/>
      <c r="P49" s="31"/>
      <c r="Q49" s="31"/>
      <c r="R49" s="31"/>
      <c r="S49" s="31"/>
      <c r="T49" s="49"/>
      <c r="U49" s="194" t="s">
        <v>142</v>
      </c>
      <c r="V49" s="195" t="s">
        <v>143</v>
      </c>
      <c r="Z49" s="179" t="s">
        <v>144</v>
      </c>
      <c r="AD49" s="194" t="s">
        <v>142</v>
      </c>
      <c r="AE49" s="195" t="s">
        <v>145</v>
      </c>
      <c r="AJ49" s="179" t="s">
        <v>146</v>
      </c>
      <c r="AN49" s="49"/>
      <c r="AO49" s="49"/>
      <c r="AP49" s="49"/>
      <c r="AQ49" s="49"/>
      <c r="AR49" s="49"/>
      <c r="AS49" s="49"/>
      <c r="AT49" s="223"/>
      <c r="AU49" s="223"/>
    </row>
    <row r="50" ht="21.0" customHeight="1">
      <c r="A50" s="187" t="s">
        <v>133</v>
      </c>
      <c r="B50" s="31"/>
      <c r="C50" s="31"/>
      <c r="D50" s="31"/>
      <c r="E50" s="31"/>
      <c r="F50" s="31"/>
      <c r="G50" s="74"/>
      <c r="H50" s="188" t="s">
        <v>134</v>
      </c>
      <c r="I50" s="31"/>
      <c r="J50" s="31"/>
      <c r="K50" s="31"/>
      <c r="L50" s="31"/>
      <c r="M50" s="74"/>
      <c r="N50" s="188" t="s">
        <v>135</v>
      </c>
      <c r="O50" s="31"/>
      <c r="P50" s="31"/>
      <c r="Q50" s="31"/>
      <c r="R50" s="31"/>
      <c r="S50" s="74"/>
      <c r="T50" s="43"/>
      <c r="U50" s="194" t="s">
        <v>142</v>
      </c>
      <c r="V50" s="195" t="s">
        <v>150</v>
      </c>
      <c r="Z50" s="179" t="s">
        <v>151</v>
      </c>
      <c r="AD50" s="194" t="s">
        <v>142</v>
      </c>
      <c r="AE50" s="195" t="s">
        <v>152</v>
      </c>
      <c r="AJ50" s="179" t="s">
        <v>153</v>
      </c>
      <c r="AN50" s="49"/>
      <c r="AO50" s="49"/>
      <c r="AP50" s="49"/>
      <c r="AQ50" s="49"/>
      <c r="AR50" s="49"/>
      <c r="AS50" s="49"/>
      <c r="AT50" s="11"/>
      <c r="AU50" s="43"/>
      <c r="AV50" s="11"/>
      <c r="AW50" s="11"/>
      <c r="AX50" s="11"/>
    </row>
    <row r="51" ht="21.0" customHeight="1">
      <c r="A51" s="190" t="s">
        <v>138</v>
      </c>
      <c r="G51" s="126"/>
      <c r="H51" s="191" t="s">
        <v>139</v>
      </c>
      <c r="M51" s="126"/>
      <c r="N51" s="191" t="s">
        <v>140</v>
      </c>
      <c r="S51" s="126"/>
      <c r="T51" s="11"/>
      <c r="U51" s="194" t="s">
        <v>142</v>
      </c>
      <c r="V51" s="195" t="s">
        <v>154</v>
      </c>
      <c r="Z51" s="179" t="s">
        <v>155</v>
      </c>
      <c r="AD51" s="194" t="s">
        <v>142</v>
      </c>
      <c r="AE51" s="195" t="s">
        <v>156</v>
      </c>
      <c r="AJ51" s="179" t="s">
        <v>157</v>
      </c>
      <c r="AT51" s="11"/>
      <c r="AU51" s="43"/>
      <c r="AV51" s="11"/>
      <c r="AW51" s="11"/>
      <c r="AX51" s="11"/>
    </row>
    <row r="52" ht="21.0" customHeight="1">
      <c r="A52" s="193"/>
      <c r="B52" s="31"/>
      <c r="C52" s="31"/>
      <c r="D52" s="31"/>
      <c r="E52" s="31"/>
      <c r="F52" s="31"/>
      <c r="G52" s="74"/>
      <c r="H52" s="31"/>
      <c r="I52" s="31"/>
      <c r="J52" s="31"/>
      <c r="K52" s="31"/>
      <c r="L52" s="31"/>
      <c r="M52" s="74"/>
      <c r="N52" s="31"/>
      <c r="O52" s="31"/>
      <c r="P52" s="31"/>
      <c r="Q52" s="31"/>
      <c r="R52" s="31"/>
      <c r="S52" s="74"/>
      <c r="T52" s="11"/>
      <c r="AM52" s="179"/>
      <c r="AT52" s="43"/>
      <c r="AU52" s="43"/>
      <c r="AV52" s="507"/>
      <c r="AW52" s="507"/>
      <c r="AX52" s="507"/>
    </row>
    <row r="53" ht="21.0" customHeight="1">
      <c r="A53" s="190" t="s">
        <v>147</v>
      </c>
      <c r="G53" s="126"/>
      <c r="H53" s="191" t="s">
        <v>148</v>
      </c>
      <c r="M53" s="126"/>
      <c r="N53" s="191" t="s">
        <v>149</v>
      </c>
      <c r="S53" s="126"/>
      <c r="T53" s="11"/>
      <c r="U53" s="173" t="s">
        <v>164</v>
      </c>
      <c r="AM53" s="49"/>
      <c r="AT53" s="43"/>
      <c r="AU53" s="43"/>
      <c r="AV53" s="223"/>
      <c r="AW53" s="223"/>
      <c r="AX53" s="223"/>
    </row>
    <row r="54" ht="21.0" customHeight="1">
      <c r="A54" s="193"/>
      <c r="B54" s="31"/>
      <c r="C54" s="31"/>
      <c r="D54" s="31"/>
      <c r="E54" s="31"/>
      <c r="F54" s="31"/>
      <c r="G54" s="74"/>
      <c r="H54" s="31"/>
      <c r="I54" s="31"/>
      <c r="J54" s="31"/>
      <c r="K54" s="31"/>
      <c r="L54" s="31"/>
      <c r="M54" s="74"/>
      <c r="N54" s="31"/>
      <c r="O54" s="31"/>
      <c r="P54" s="31"/>
      <c r="Q54" s="31"/>
      <c r="R54" s="31"/>
      <c r="S54" s="74"/>
      <c r="T54" s="11"/>
      <c r="U54" s="194" t="s">
        <v>142</v>
      </c>
      <c r="V54" s="189" t="s">
        <v>165</v>
      </c>
      <c r="AD54" s="194" t="s">
        <v>142</v>
      </c>
      <c r="AE54" s="189" t="s">
        <v>220</v>
      </c>
      <c r="AT54" s="223"/>
      <c r="AU54" s="43"/>
      <c r="AV54" s="223"/>
      <c r="AW54" s="223"/>
      <c r="AX54" s="223"/>
    </row>
    <row r="55" ht="21.0" customHeight="1">
      <c r="A55" s="196" t="s">
        <v>158</v>
      </c>
      <c r="B55" s="31"/>
      <c r="C55" s="31"/>
      <c r="D55" s="31"/>
      <c r="E55" s="31"/>
      <c r="F55" s="31"/>
      <c r="G55" s="74"/>
      <c r="H55" s="197" t="s">
        <v>159</v>
      </c>
      <c r="I55" s="31"/>
      <c r="J55" s="31"/>
      <c r="K55" s="31"/>
      <c r="L55" s="31"/>
      <c r="M55" s="74"/>
      <c r="N55" s="197" t="s">
        <v>160</v>
      </c>
      <c r="O55" s="31"/>
      <c r="P55" s="31"/>
      <c r="Q55" s="31"/>
      <c r="R55" s="31"/>
      <c r="S55" s="74"/>
      <c r="T55" s="11"/>
      <c r="U55" s="194" t="s">
        <v>142</v>
      </c>
      <c r="V55" s="189" t="s">
        <v>170</v>
      </c>
      <c r="AD55" s="194" t="s">
        <v>142</v>
      </c>
      <c r="AE55" s="189" t="s">
        <v>337</v>
      </c>
      <c r="AM55" s="200"/>
      <c r="AV55" s="43"/>
      <c r="AW55" s="43"/>
      <c r="AX55" s="43"/>
    </row>
    <row r="56" ht="21.0" customHeight="1">
      <c r="A56" s="198" t="s">
        <v>161</v>
      </c>
      <c r="G56" s="126"/>
      <c r="H56" s="199" t="s">
        <v>162</v>
      </c>
      <c r="M56" s="126"/>
      <c r="N56" s="199" t="s">
        <v>163</v>
      </c>
      <c r="S56" s="126"/>
      <c r="T56" s="11"/>
      <c r="U56" s="194" t="s">
        <v>142</v>
      </c>
      <c r="V56" s="189" t="s">
        <v>338</v>
      </c>
      <c r="AD56" s="194" t="s">
        <v>142</v>
      </c>
      <c r="AE56" s="189" t="s">
        <v>223</v>
      </c>
      <c r="AV56" s="43"/>
      <c r="AW56" s="43"/>
      <c r="AX56" s="43"/>
    </row>
    <row r="57" ht="21.0" customHeight="1">
      <c r="A57" s="193"/>
      <c r="B57" s="31"/>
      <c r="C57" s="31"/>
      <c r="D57" s="31"/>
      <c r="E57" s="31"/>
      <c r="F57" s="31"/>
      <c r="G57" s="74"/>
      <c r="H57" s="31"/>
      <c r="I57" s="31"/>
      <c r="J57" s="31"/>
      <c r="K57" s="31"/>
      <c r="L57" s="31"/>
      <c r="M57" s="74"/>
      <c r="N57" s="31"/>
      <c r="O57" s="31"/>
      <c r="P57" s="31"/>
      <c r="Q57" s="31"/>
      <c r="R57" s="31"/>
      <c r="S57" s="74"/>
      <c r="T57" s="11"/>
      <c r="U57" s="194" t="s">
        <v>142</v>
      </c>
      <c r="V57" s="189" t="s">
        <v>174</v>
      </c>
      <c r="AD57" s="194" t="s">
        <v>142</v>
      </c>
      <c r="AE57" s="179" t="s">
        <v>175</v>
      </c>
      <c r="AV57" s="43"/>
      <c r="AW57" s="43"/>
      <c r="AX57" s="43"/>
    </row>
    <row r="58" ht="21.0" customHeight="1">
      <c r="A58" s="198" t="s">
        <v>167</v>
      </c>
      <c r="G58" s="126"/>
      <c r="H58" s="199" t="s">
        <v>168</v>
      </c>
      <c r="M58" s="126"/>
      <c r="N58" s="199" t="s">
        <v>169</v>
      </c>
      <c r="S58" s="126"/>
      <c r="T58" s="11"/>
      <c r="AV58" s="43"/>
      <c r="AW58" s="43"/>
      <c r="AX58" s="43"/>
    </row>
    <row r="59" ht="21.0" customHeight="1">
      <c r="A59" s="193"/>
      <c r="B59" s="31"/>
      <c r="C59" s="31"/>
      <c r="D59" s="31"/>
      <c r="E59" s="31"/>
      <c r="F59" s="31"/>
      <c r="G59" s="74"/>
      <c r="H59" s="31"/>
      <c r="I59" s="31"/>
      <c r="J59" s="31"/>
      <c r="K59" s="31"/>
      <c r="L59" s="31"/>
      <c r="M59" s="74"/>
      <c r="N59" s="31"/>
      <c r="O59" s="31"/>
      <c r="P59" s="31"/>
      <c r="Q59" s="31"/>
      <c r="R59" s="31"/>
      <c r="S59" s="74"/>
      <c r="T59" s="11"/>
      <c r="AV59" s="43"/>
      <c r="AW59" s="43"/>
      <c r="AX59" s="43"/>
    </row>
    <row r="60" ht="21.0" customHeight="1">
      <c r="A60" s="11"/>
      <c r="B60" s="11"/>
      <c r="C60" s="11"/>
      <c r="D60" s="11"/>
      <c r="E60" s="11"/>
      <c r="F60" s="11"/>
      <c r="G60" s="11"/>
      <c r="H60" s="11"/>
      <c r="I60" s="11"/>
      <c r="J60" s="11"/>
      <c r="K60" s="11"/>
      <c r="L60" s="11"/>
      <c r="M60" s="11"/>
      <c r="N60" s="11"/>
      <c r="O60" s="11"/>
      <c r="P60" s="11"/>
      <c r="Q60" s="11"/>
      <c r="R60" s="11"/>
      <c r="S60" s="11"/>
      <c r="T60" s="11"/>
      <c r="AV60" s="43"/>
      <c r="AW60" s="43"/>
      <c r="AX60" s="43"/>
    </row>
    <row r="61" ht="21.0" customHeight="1">
      <c r="AV61" s="43"/>
      <c r="AW61" s="43"/>
      <c r="AX61" s="43"/>
    </row>
    <row r="62" ht="21.0" customHeight="1">
      <c r="AV62" s="43"/>
      <c r="AW62" s="43"/>
      <c r="AX62" s="43"/>
    </row>
    <row r="63" ht="21.0" customHeight="1">
      <c r="AV63" s="43"/>
      <c r="AW63" s="43"/>
      <c r="AX63" s="43"/>
    </row>
    <row r="64" ht="21.0" customHeight="1">
      <c r="AV64" s="43"/>
      <c r="AW64" s="43"/>
      <c r="AX64" s="43"/>
    </row>
    <row r="65" ht="21.0" customHeight="1">
      <c r="AV65" s="43"/>
      <c r="AW65" s="43"/>
      <c r="AX65" s="43"/>
    </row>
    <row r="66" ht="21.0" customHeight="1">
      <c r="AV66" s="43"/>
      <c r="AW66" s="43"/>
      <c r="AX66" s="43"/>
    </row>
    <row r="67" ht="21.0" customHeight="1">
      <c r="AV67" s="43"/>
      <c r="AW67" s="43"/>
      <c r="AX67" s="43"/>
    </row>
    <row r="68" ht="21.0" customHeight="1">
      <c r="AV68" s="43"/>
      <c r="AW68" s="43"/>
      <c r="AX68" s="43"/>
    </row>
    <row r="69" ht="21.0" customHeight="1">
      <c r="AV69" s="43"/>
      <c r="AW69" s="43"/>
      <c r="AX69" s="43"/>
    </row>
    <row r="70" ht="21.0" customHeight="1">
      <c r="AV70" s="43"/>
      <c r="AW70" s="43"/>
      <c r="AX70" s="43"/>
    </row>
    <row r="71" ht="21.0" customHeight="1">
      <c r="AV71" s="43"/>
      <c r="AW71" s="43"/>
      <c r="AX71" s="43"/>
    </row>
    <row r="72" ht="21.0" customHeight="1">
      <c r="AV72" s="43"/>
      <c r="AW72" s="43"/>
      <c r="AX72" s="43"/>
    </row>
    <row r="73" ht="21.0" customHeight="1">
      <c r="AV73" s="43"/>
      <c r="AW73" s="43"/>
      <c r="AX73" s="43"/>
    </row>
    <row r="74" ht="21.0" customHeight="1">
      <c r="AV74" s="43"/>
      <c r="AW74" s="43"/>
      <c r="AX74" s="43"/>
    </row>
    <row r="75" ht="21.0" customHeight="1">
      <c r="AV75" s="43"/>
      <c r="AW75" s="43"/>
      <c r="AX75" s="43"/>
    </row>
    <row r="76" ht="21.0" customHeight="1">
      <c r="AV76" s="43"/>
      <c r="AW76" s="43"/>
      <c r="AX76" s="43"/>
    </row>
    <row r="77" ht="21.0" customHeight="1">
      <c r="AV77" s="43"/>
      <c r="AW77" s="43"/>
      <c r="AX77" s="43"/>
    </row>
    <row r="78" ht="21.0" customHeight="1">
      <c r="AV78" s="43"/>
      <c r="AW78" s="43"/>
      <c r="AX78" s="43"/>
    </row>
    <row r="79" ht="21.0" customHeight="1">
      <c r="AV79" s="43"/>
      <c r="AW79" s="43"/>
      <c r="AX79" s="43"/>
    </row>
    <row r="80" ht="21.0" customHeight="1">
      <c r="AV80" s="43"/>
      <c r="AW80" s="43"/>
      <c r="AX80" s="43"/>
    </row>
    <row r="81" ht="21.0" customHeight="1">
      <c r="AV81" s="43"/>
      <c r="AW81" s="43"/>
      <c r="AX81" s="43"/>
    </row>
    <row r="82" ht="21.0" customHeight="1">
      <c r="AV82" s="43"/>
      <c r="AW82" s="43"/>
      <c r="AX82" s="43"/>
    </row>
    <row r="83" ht="21.0" customHeight="1">
      <c r="AV83" s="43"/>
      <c r="AW83" s="43"/>
      <c r="AX83" s="43"/>
    </row>
    <row r="84" ht="21.0" customHeight="1">
      <c r="AV84" s="43"/>
      <c r="AW84" s="43"/>
      <c r="AX84" s="43"/>
    </row>
    <row r="85" ht="21.0" customHeight="1">
      <c r="AV85" s="43"/>
      <c r="AW85" s="43"/>
      <c r="AX85" s="43"/>
    </row>
    <row r="86" ht="21.0" customHeight="1">
      <c r="AV86" s="43"/>
      <c r="AW86" s="43"/>
      <c r="AX86" s="43"/>
    </row>
    <row r="87" ht="21.0" customHeight="1">
      <c r="AV87" s="43"/>
      <c r="AW87" s="43"/>
      <c r="AX87" s="43"/>
    </row>
    <row r="88" ht="21.0" customHeight="1">
      <c r="AV88" s="43"/>
      <c r="AW88" s="43"/>
      <c r="AX88" s="43"/>
    </row>
    <row r="89" ht="21.0" customHeight="1">
      <c r="AV89" s="43"/>
      <c r="AW89" s="43"/>
      <c r="AX89" s="43"/>
    </row>
    <row r="90" ht="21.0" customHeight="1">
      <c r="AV90" s="43"/>
      <c r="AW90" s="43"/>
      <c r="AX90" s="43"/>
    </row>
    <row r="91" ht="21.0" customHeight="1">
      <c r="AV91" s="43"/>
      <c r="AW91" s="43"/>
      <c r="AX91" s="43"/>
    </row>
    <row r="92" ht="21.0" customHeight="1">
      <c r="AV92" s="43"/>
      <c r="AW92" s="43"/>
      <c r="AX92" s="43"/>
    </row>
    <row r="93" ht="21.0" customHeight="1">
      <c r="AV93" s="43"/>
      <c r="AW93" s="43"/>
      <c r="AX93" s="43"/>
    </row>
    <row r="94" ht="21.0" customHeight="1">
      <c r="AV94" s="43"/>
      <c r="AW94" s="43"/>
      <c r="AX94" s="43"/>
    </row>
    <row r="95" ht="21.0" customHeight="1">
      <c r="AV95" s="43"/>
      <c r="AW95" s="43"/>
      <c r="AX95" s="43"/>
    </row>
    <row r="96" ht="21.0" customHeight="1">
      <c r="AV96" s="43"/>
      <c r="AW96" s="43"/>
      <c r="AX96" s="43"/>
    </row>
    <row r="97" ht="21.0" customHeight="1">
      <c r="AV97" s="43"/>
      <c r="AW97" s="43"/>
      <c r="AX97" s="43"/>
    </row>
    <row r="98" ht="21.0" customHeight="1">
      <c r="AV98" s="43"/>
      <c r="AW98" s="43"/>
      <c r="AX98" s="43"/>
    </row>
    <row r="99" ht="21.0" customHeight="1">
      <c r="AV99" s="43"/>
      <c r="AW99" s="43"/>
      <c r="AX99" s="43"/>
    </row>
    <row r="100" ht="21.0" customHeight="1">
      <c r="AV100" s="43"/>
      <c r="AW100" s="43"/>
      <c r="AX100" s="43"/>
    </row>
    <row r="101" ht="21.0" customHeight="1">
      <c r="AV101" s="43"/>
      <c r="AW101" s="43"/>
      <c r="AX101" s="43"/>
    </row>
    <row r="102" ht="21.0" customHeight="1">
      <c r="AV102" s="43"/>
      <c r="AW102" s="43"/>
      <c r="AX102" s="43"/>
    </row>
    <row r="103" ht="21.0" customHeight="1">
      <c r="AV103" s="43"/>
      <c r="AW103" s="43"/>
      <c r="AX103" s="43"/>
    </row>
    <row r="104" ht="21.0" customHeight="1">
      <c r="AV104" s="43"/>
      <c r="AW104" s="43"/>
      <c r="AX104" s="43"/>
    </row>
    <row r="105" ht="21.0" customHeight="1">
      <c r="AV105" s="43"/>
      <c r="AW105" s="43"/>
      <c r="AX105" s="43"/>
    </row>
    <row r="106" ht="21.0" customHeight="1">
      <c r="AV106" s="43"/>
      <c r="AW106" s="43"/>
      <c r="AX106" s="43"/>
    </row>
    <row r="107" ht="21.0" customHeight="1">
      <c r="AV107" s="43"/>
      <c r="AW107" s="43"/>
      <c r="AX107" s="43"/>
    </row>
    <row r="108" ht="21.0" customHeight="1">
      <c r="AV108" s="43"/>
      <c r="AW108" s="43"/>
      <c r="AX108" s="43"/>
    </row>
    <row r="109" ht="21.0" customHeight="1">
      <c r="AV109" s="43"/>
      <c r="AW109" s="43"/>
      <c r="AX109" s="43"/>
    </row>
    <row r="110" ht="21.0" customHeight="1">
      <c r="AV110" s="43"/>
      <c r="AW110" s="43"/>
      <c r="AX110" s="43"/>
    </row>
    <row r="111" ht="21.0" customHeight="1">
      <c r="AV111" s="43"/>
      <c r="AW111" s="43"/>
      <c r="AX111" s="43"/>
    </row>
    <row r="112" ht="21.0" customHeight="1">
      <c r="AV112" s="43"/>
      <c r="AW112" s="43"/>
      <c r="AX112" s="43"/>
    </row>
    <row r="113" ht="21.0" customHeight="1">
      <c r="AV113" s="43"/>
      <c r="AW113" s="43"/>
      <c r="AX113" s="43"/>
    </row>
    <row r="114" ht="21.0" customHeight="1">
      <c r="AV114" s="43"/>
      <c r="AW114" s="43"/>
      <c r="AX114" s="43"/>
    </row>
    <row r="115" ht="21.0" customHeight="1">
      <c r="AV115" s="43"/>
      <c r="AW115" s="43"/>
      <c r="AX115" s="43"/>
    </row>
    <row r="116" ht="21.0" customHeight="1">
      <c r="AV116" s="43"/>
      <c r="AW116" s="43"/>
      <c r="AX116" s="43"/>
    </row>
    <row r="117" ht="21.0" customHeight="1">
      <c r="AV117" s="43"/>
      <c r="AW117" s="43"/>
      <c r="AX117" s="43"/>
    </row>
    <row r="118" ht="21.0" customHeight="1">
      <c r="AV118" s="43"/>
      <c r="AW118" s="43"/>
      <c r="AX118" s="43"/>
    </row>
    <row r="119" ht="21.0" customHeight="1">
      <c r="AV119" s="43"/>
      <c r="AW119" s="43"/>
      <c r="AX119" s="43"/>
    </row>
    <row r="120" ht="21.0" customHeight="1">
      <c r="AV120" s="43"/>
      <c r="AW120" s="43"/>
      <c r="AX120" s="43"/>
    </row>
    <row r="121" ht="21.0" customHeight="1">
      <c r="AV121" s="43"/>
      <c r="AW121" s="43"/>
      <c r="AX121" s="43"/>
    </row>
  </sheetData>
  <mergeCells count="168">
    <mergeCell ref="K3:S3"/>
    <mergeCell ref="K4:M4"/>
    <mergeCell ref="AJ2:AV3"/>
    <mergeCell ref="AJ4:AV5"/>
    <mergeCell ref="K6:N6"/>
    <mergeCell ref="AJ6:AV7"/>
    <mergeCell ref="K7:S7"/>
    <mergeCell ref="K8:P8"/>
    <mergeCell ref="AJ8:AN8"/>
    <mergeCell ref="K9:S9"/>
    <mergeCell ref="AJ9:AN9"/>
    <mergeCell ref="K5:S5"/>
    <mergeCell ref="K10:N10"/>
    <mergeCell ref="AK10:AN10"/>
    <mergeCell ref="K11:S11"/>
    <mergeCell ref="O17:Q17"/>
    <mergeCell ref="B18:R18"/>
    <mergeCell ref="B19:L19"/>
    <mergeCell ref="M19:P19"/>
    <mergeCell ref="C20:J20"/>
    <mergeCell ref="K20:L20"/>
    <mergeCell ref="C21:F21"/>
    <mergeCell ref="O21:R21"/>
    <mergeCell ref="P23:Q23"/>
    <mergeCell ref="K25:R25"/>
    <mergeCell ref="J26:R26"/>
    <mergeCell ref="J27:N27"/>
    <mergeCell ref="G21:J21"/>
    <mergeCell ref="K21:L21"/>
    <mergeCell ref="C22:F22"/>
    <mergeCell ref="G22:J22"/>
    <mergeCell ref="K22:L22"/>
    <mergeCell ref="P22:Q22"/>
    <mergeCell ref="B25:H28"/>
    <mergeCell ref="J28:R28"/>
    <mergeCell ref="U31:AI31"/>
    <mergeCell ref="V32:AI33"/>
    <mergeCell ref="V34:AI35"/>
    <mergeCell ref="V36:AI37"/>
    <mergeCell ref="V38:AI39"/>
    <mergeCell ref="U4:AI4"/>
    <mergeCell ref="V5:AI10"/>
    <mergeCell ref="V11:AI13"/>
    <mergeCell ref="V14:AI17"/>
    <mergeCell ref="V18:AI20"/>
    <mergeCell ref="V21:AI25"/>
    <mergeCell ref="V26:AI30"/>
    <mergeCell ref="AO19:AU19"/>
    <mergeCell ref="AK20:AN20"/>
    <mergeCell ref="AO21:AU21"/>
    <mergeCell ref="AO22:AU22"/>
    <mergeCell ref="AO23:AU23"/>
    <mergeCell ref="AO24:AU24"/>
    <mergeCell ref="AO26:AU26"/>
    <mergeCell ref="AK25:AN25"/>
    <mergeCell ref="AK30:AO30"/>
    <mergeCell ref="AK31:AK32"/>
    <mergeCell ref="AL31:AS32"/>
    <mergeCell ref="AK34:AU34"/>
    <mergeCell ref="AK35:AU35"/>
    <mergeCell ref="AK36:AU36"/>
    <mergeCell ref="B1:S2"/>
    <mergeCell ref="U1:AC3"/>
    <mergeCell ref="AD1:AI2"/>
    <mergeCell ref="AJ1:AV1"/>
    <mergeCell ref="AD3:AI3"/>
    <mergeCell ref="AO9:AV9"/>
    <mergeCell ref="AO11:AU11"/>
    <mergeCell ref="I17:K17"/>
    <mergeCell ref="L17:N17"/>
    <mergeCell ref="J29:N29"/>
    <mergeCell ref="B3:I12"/>
    <mergeCell ref="K12:O12"/>
    <mergeCell ref="B13:I14"/>
    <mergeCell ref="K13:S14"/>
    <mergeCell ref="C16:E16"/>
    <mergeCell ref="C17:E17"/>
    <mergeCell ref="F17:H17"/>
    <mergeCell ref="AO12:AU12"/>
    <mergeCell ref="AO13:AU13"/>
    <mergeCell ref="AO14:AU14"/>
    <mergeCell ref="AK15:AN15"/>
    <mergeCell ref="AO16:AU16"/>
    <mergeCell ref="AO17:AU17"/>
    <mergeCell ref="AO18:AU18"/>
    <mergeCell ref="B23:H23"/>
    <mergeCell ref="C24:H24"/>
    <mergeCell ref="O24:Q24"/>
    <mergeCell ref="B31:S31"/>
    <mergeCell ref="B32:S32"/>
    <mergeCell ref="B33:S33"/>
    <mergeCell ref="B34:S34"/>
    <mergeCell ref="AK37:AU37"/>
    <mergeCell ref="AK38:AU38"/>
    <mergeCell ref="AK39:AU39"/>
    <mergeCell ref="AK40:AU40"/>
    <mergeCell ref="AK41:AU41"/>
    <mergeCell ref="AK42:AU42"/>
    <mergeCell ref="AK43:AU43"/>
    <mergeCell ref="B35:S35"/>
    <mergeCell ref="B36:E36"/>
    <mergeCell ref="B37:S37"/>
    <mergeCell ref="B38:S38"/>
    <mergeCell ref="B39:S39"/>
    <mergeCell ref="B40:S40"/>
    <mergeCell ref="U41:AA41"/>
    <mergeCell ref="A49:S49"/>
    <mergeCell ref="A50:G50"/>
    <mergeCell ref="H50:M50"/>
    <mergeCell ref="N50:S50"/>
    <mergeCell ref="V50:Y50"/>
    <mergeCell ref="Z50:AC50"/>
    <mergeCell ref="A51:G52"/>
    <mergeCell ref="N55:S55"/>
    <mergeCell ref="V55:AC55"/>
    <mergeCell ref="V56:AC56"/>
    <mergeCell ref="V57:AC57"/>
    <mergeCell ref="A56:G57"/>
    <mergeCell ref="H56:M57"/>
    <mergeCell ref="N56:S57"/>
    <mergeCell ref="A58:G59"/>
    <mergeCell ref="H58:M59"/>
    <mergeCell ref="N58:S59"/>
    <mergeCell ref="H51:M52"/>
    <mergeCell ref="N51:S52"/>
    <mergeCell ref="A53:G54"/>
    <mergeCell ref="H53:M54"/>
    <mergeCell ref="N53:S54"/>
    <mergeCell ref="A55:G55"/>
    <mergeCell ref="H55:M55"/>
    <mergeCell ref="V43:AA43"/>
    <mergeCell ref="V44:AA44"/>
    <mergeCell ref="AK44:AU44"/>
    <mergeCell ref="B41:S41"/>
    <mergeCell ref="B42:S42"/>
    <mergeCell ref="V42:AA42"/>
    <mergeCell ref="AB42:AJ42"/>
    <mergeCell ref="B43:S43"/>
    <mergeCell ref="AB43:AJ43"/>
    <mergeCell ref="AB44:AJ44"/>
    <mergeCell ref="B44:S44"/>
    <mergeCell ref="B45:S45"/>
    <mergeCell ref="V45:AA45"/>
    <mergeCell ref="AB45:AJ45"/>
    <mergeCell ref="AK45:AU45"/>
    <mergeCell ref="B46:S46"/>
    <mergeCell ref="AK46:AU46"/>
    <mergeCell ref="Z49:AC49"/>
    <mergeCell ref="AE49:AI49"/>
    <mergeCell ref="AE50:AI50"/>
    <mergeCell ref="AJ50:AM50"/>
    <mergeCell ref="B47:S47"/>
    <mergeCell ref="U47:AB47"/>
    <mergeCell ref="AK47:AU47"/>
    <mergeCell ref="B48:S48"/>
    <mergeCell ref="U48:AE48"/>
    <mergeCell ref="V49:Y49"/>
    <mergeCell ref="AJ49:AM49"/>
    <mergeCell ref="V51:Y51"/>
    <mergeCell ref="Z51:AC51"/>
    <mergeCell ref="AE51:AI51"/>
    <mergeCell ref="AJ51:AM51"/>
    <mergeCell ref="U53:AC53"/>
    <mergeCell ref="V54:AC54"/>
    <mergeCell ref="AE54:AL54"/>
    <mergeCell ref="AE55:AL55"/>
    <mergeCell ref="AE56:AL56"/>
    <mergeCell ref="AE57:AL57"/>
  </mergeCells>
  <conditionalFormatting sqref="AK26:AN26">
    <cfRule type="notContainsBlanks" dxfId="13" priority="1">
      <formula>LEN(TRIM(AK26))&gt;0</formula>
    </cfRule>
  </conditionalFormatting>
  <conditionalFormatting sqref="AK11:AN14">
    <cfRule type="notContainsBlanks" dxfId="7" priority="2">
      <formula>LEN(TRIM(AK11))&gt;0</formula>
    </cfRule>
  </conditionalFormatting>
  <conditionalFormatting sqref="AK16:AN19">
    <cfRule type="notContainsBlanks" dxfId="8" priority="3">
      <formula>LEN(TRIM(AK16))&gt;0</formula>
    </cfRule>
  </conditionalFormatting>
  <conditionalFormatting sqref="AK21:AN24 AL26:AN26">
    <cfRule type="notContainsBlanks" dxfId="9" priority="4">
      <formula>LEN(TRIM(AK21))&gt;0</formula>
    </cfRule>
  </conditionalFormatting>
  <conditionalFormatting sqref="B23:B24">
    <cfRule type="colorScale" priority="5">
      <colorScale>
        <cfvo type="formula" val="0"/>
        <cfvo type="formula" val="4"/>
        <cfvo type="formula" val="8"/>
        <color rgb="FFA4C2F4"/>
        <color rgb="FF6D9EEB"/>
        <color rgb="FF1155CC"/>
      </colorScale>
    </cfRule>
  </conditionalFormatting>
  <conditionalFormatting sqref="F15:Q15 F17:Q17">
    <cfRule type="notContainsBlanks" dxfId="1" priority="6">
      <formula>LEN(TRIM(F15))&gt;0</formula>
    </cfRule>
  </conditionalFormatting>
  <conditionalFormatting sqref="F16:Q16">
    <cfRule type="notContainsBlanks" dxfId="10" priority="7">
      <formula>LEN(TRIM(F16))&gt;0</formula>
    </cfRule>
  </conditionalFormatting>
  <drawing r:id="rId2"/>
  <legacyDrawing r:id="rId3"/>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0" width="4.14"/>
  </cols>
  <sheetData>
    <row r="1" ht="21.0" customHeight="1">
      <c r="A1" s="7"/>
      <c r="B1" s="508" t="s">
        <v>19</v>
      </c>
      <c r="C1" s="9"/>
      <c r="D1" s="9"/>
      <c r="E1" s="9"/>
      <c r="F1" s="9"/>
      <c r="G1" s="9"/>
      <c r="H1" s="9"/>
      <c r="I1" s="9"/>
      <c r="J1" s="9"/>
      <c r="K1" s="9"/>
      <c r="L1" s="9"/>
      <c r="M1" s="9"/>
      <c r="N1" s="9"/>
      <c r="O1" s="9"/>
      <c r="P1" s="9"/>
      <c r="Q1" s="9"/>
      <c r="R1" s="9"/>
      <c r="S1" s="10"/>
      <c r="T1" s="11"/>
      <c r="U1" s="224" t="s">
        <v>1102</v>
      </c>
      <c r="AD1" s="509" t="s">
        <v>1103</v>
      </c>
      <c r="AJ1" s="14" t="s">
        <v>22</v>
      </c>
      <c r="AW1" s="14"/>
      <c r="AX1" s="14"/>
    </row>
    <row r="2" ht="21.0" customHeight="1">
      <c r="A2" s="7"/>
      <c r="B2" s="15"/>
      <c r="C2" s="15"/>
      <c r="D2" s="15"/>
      <c r="E2" s="15"/>
      <c r="F2" s="15"/>
      <c r="G2" s="15"/>
      <c r="H2" s="15"/>
      <c r="I2" s="15"/>
      <c r="J2" s="15"/>
      <c r="K2" s="15"/>
      <c r="L2" s="15"/>
      <c r="M2" s="15"/>
      <c r="N2" s="15"/>
      <c r="O2" s="15"/>
      <c r="P2" s="15"/>
      <c r="Q2" s="15"/>
      <c r="R2" s="15"/>
      <c r="S2" s="16"/>
      <c r="T2" s="11"/>
      <c r="AJ2" s="510" t="s">
        <v>1104</v>
      </c>
    </row>
    <row r="3" ht="21.0" customHeight="1">
      <c r="A3" s="11"/>
      <c r="B3" s="18"/>
      <c r="K3" s="19"/>
      <c r="L3" s="20"/>
      <c r="M3" s="20"/>
      <c r="N3" s="20"/>
      <c r="O3" s="20"/>
      <c r="P3" s="20"/>
      <c r="Q3" s="20"/>
      <c r="R3" s="20"/>
      <c r="S3" s="20"/>
      <c r="T3" s="11"/>
      <c r="AD3" s="511" t="s">
        <v>1075</v>
      </c>
      <c r="AJ3" s="512" t="s">
        <v>26</v>
      </c>
    </row>
    <row r="4" ht="21.0" customHeight="1">
      <c r="A4" s="11"/>
      <c r="K4" s="21" t="s">
        <v>24</v>
      </c>
      <c r="N4" s="11"/>
      <c r="O4" s="11"/>
      <c r="P4" s="11"/>
      <c r="Q4" s="11"/>
      <c r="R4" s="11"/>
      <c r="S4" s="11"/>
      <c r="T4" s="11"/>
      <c r="U4" s="226" t="s">
        <v>1105</v>
      </c>
      <c r="AJ4" s="512" t="s">
        <v>1106</v>
      </c>
    </row>
    <row r="5" ht="21.0" customHeight="1">
      <c r="A5" s="11"/>
      <c r="K5" s="24"/>
      <c r="L5" s="20"/>
      <c r="M5" s="20"/>
      <c r="N5" s="20"/>
      <c r="O5" s="20"/>
      <c r="P5" s="20"/>
      <c r="Q5" s="20"/>
      <c r="R5" s="20"/>
      <c r="S5" s="20"/>
      <c r="T5" s="25"/>
      <c r="U5" s="136" t="s">
        <v>67</v>
      </c>
      <c r="V5" s="267" t="s">
        <v>1107</v>
      </c>
    </row>
    <row r="6" ht="21.0" customHeight="1">
      <c r="A6" s="11"/>
      <c r="K6" s="28" t="s">
        <v>1108</v>
      </c>
      <c r="O6" s="28"/>
      <c r="P6" s="28"/>
      <c r="Q6" s="28"/>
      <c r="R6" s="28"/>
      <c r="S6" s="11"/>
      <c r="T6" s="11"/>
      <c r="U6" s="279"/>
      <c r="AJ6" s="14" t="s">
        <v>32</v>
      </c>
      <c r="AO6" s="35"/>
      <c r="AP6" s="35"/>
      <c r="AQ6" s="35"/>
      <c r="AR6" s="35"/>
      <c r="AS6" s="35"/>
      <c r="AT6" s="35"/>
      <c r="AU6" s="35"/>
      <c r="AV6" s="35"/>
      <c r="AW6" s="35"/>
      <c r="AX6" s="35"/>
    </row>
    <row r="7" ht="21.0" customHeight="1">
      <c r="J7" s="11"/>
      <c r="K7" s="30"/>
      <c r="L7" s="31"/>
      <c r="M7" s="31"/>
      <c r="N7" s="31"/>
      <c r="O7" s="31"/>
      <c r="P7" s="31"/>
      <c r="Q7" s="31"/>
      <c r="R7" s="31"/>
      <c r="S7" s="31"/>
      <c r="U7" s="279"/>
      <c r="AJ7" s="39" t="s">
        <v>34</v>
      </c>
      <c r="AK7" s="40"/>
      <c r="AL7" s="40"/>
      <c r="AM7" s="40"/>
      <c r="AN7" s="71"/>
      <c r="AO7" s="41" t="s">
        <v>35</v>
      </c>
    </row>
    <row r="8" ht="21.0" customHeight="1">
      <c r="J8" s="11"/>
      <c r="K8" s="28" t="s">
        <v>31</v>
      </c>
      <c r="Q8" s="11"/>
      <c r="R8" s="11"/>
      <c r="S8" s="11"/>
      <c r="U8" s="513"/>
      <c r="AJ8" s="44">
        <f>counta(AK9:AK13)</f>
        <v>1</v>
      </c>
      <c r="AK8" s="45" t="s">
        <v>37</v>
      </c>
      <c r="AL8" s="31"/>
      <c r="AM8" s="31"/>
      <c r="AN8" s="31"/>
      <c r="AO8" s="35"/>
      <c r="AP8" s="35"/>
      <c r="AQ8" s="35"/>
      <c r="AR8" s="35"/>
      <c r="AS8" s="35"/>
      <c r="AT8" s="35"/>
      <c r="AU8" s="35"/>
      <c r="AV8" s="35"/>
      <c r="AW8" s="47" t="s">
        <v>38</v>
      </c>
    </row>
    <row r="9" ht="21.0" customHeight="1">
      <c r="A9" s="11"/>
      <c r="J9" s="11"/>
      <c r="K9" s="36"/>
      <c r="L9" s="31"/>
      <c r="M9" s="31"/>
      <c r="N9" s="31"/>
      <c r="O9" s="31"/>
      <c r="P9" s="31"/>
      <c r="Q9" s="31"/>
      <c r="R9" s="31"/>
      <c r="S9" s="31"/>
      <c r="T9" s="11"/>
      <c r="U9" s="513"/>
      <c r="AJ9" s="49"/>
      <c r="AK9" s="50"/>
      <c r="AL9" s="51"/>
      <c r="AM9" s="52"/>
      <c r="AN9" s="53"/>
      <c r="AO9" s="258"/>
      <c r="AP9" s="54" t="s">
        <v>40</v>
      </c>
      <c r="AW9" s="55"/>
      <c r="AX9" s="55"/>
    </row>
    <row r="10" ht="21.0" customHeight="1">
      <c r="A10" s="11"/>
      <c r="J10" s="11"/>
      <c r="K10" s="21" t="s">
        <v>1109</v>
      </c>
      <c r="O10" s="42"/>
      <c r="P10" s="42"/>
      <c r="Q10" s="42"/>
      <c r="R10" s="42"/>
      <c r="S10" s="11"/>
      <c r="T10" s="43"/>
      <c r="U10" s="279"/>
      <c r="AK10" s="50"/>
      <c r="AL10" s="57"/>
      <c r="AM10" s="52"/>
      <c r="AN10" s="58"/>
      <c r="AO10" s="259"/>
      <c r="AP10" s="54" t="s">
        <v>42</v>
      </c>
      <c r="AW10" s="54"/>
      <c r="AX10" s="54"/>
    </row>
    <row r="11" ht="21.0" customHeight="1">
      <c r="A11" s="11"/>
      <c r="J11" s="43"/>
      <c r="K11" s="36"/>
      <c r="L11" s="31"/>
      <c r="M11" s="31"/>
      <c r="N11" s="31"/>
      <c r="O11" s="31"/>
      <c r="P11" s="31"/>
      <c r="Q11" s="31"/>
      <c r="R11" s="31"/>
      <c r="S11" s="31"/>
      <c r="T11" s="25"/>
      <c r="U11" s="136"/>
      <c r="V11" s="228" t="s">
        <v>1110</v>
      </c>
      <c r="AJ11" s="49"/>
      <c r="AK11" s="50" t="s">
        <v>67</v>
      </c>
      <c r="AL11" s="57"/>
      <c r="AM11" s="52"/>
      <c r="AN11" s="58"/>
      <c r="AO11" s="259"/>
      <c r="AP11" s="55" t="s">
        <v>44</v>
      </c>
      <c r="AW11" s="54"/>
      <c r="AX11" s="54"/>
    </row>
    <row r="12" ht="21.0" customHeight="1">
      <c r="A12" s="11"/>
      <c r="J12" s="42"/>
      <c r="K12" s="21" t="s">
        <v>1111</v>
      </c>
      <c r="P12" s="42"/>
      <c r="Q12" s="42"/>
      <c r="R12" s="42"/>
      <c r="S12" s="11"/>
      <c r="T12" s="11"/>
      <c r="U12" s="279"/>
      <c r="AJ12" s="49"/>
      <c r="AK12" s="50"/>
      <c r="AL12" s="57"/>
      <c r="AM12" s="52"/>
      <c r="AN12" s="58"/>
      <c r="AO12" s="259"/>
      <c r="AP12" s="54" t="s">
        <v>47</v>
      </c>
      <c r="AW12" s="54"/>
      <c r="AX12" s="54"/>
    </row>
    <row r="13" ht="21.0" customHeight="1">
      <c r="A13" s="11"/>
      <c r="B13" s="59"/>
      <c r="C13" s="31"/>
      <c r="D13" s="31"/>
      <c r="E13" s="11"/>
      <c r="F13" s="60" t="str">
        <f>iferror(vlookup($B$13,metatype_data!$A$1:$E$5, 2, 0))</f>
        <v/>
      </c>
      <c r="G13" s="61"/>
      <c r="H13" s="62" t="str">
        <f>iferror(vlookup($B$13, metatype_data!$A$1:$E$5, 3, 0))</f>
        <v/>
      </c>
      <c r="I13" s="20"/>
      <c r="J13" s="482" t="s">
        <v>1112</v>
      </c>
      <c r="T13" s="126"/>
      <c r="U13" s="279"/>
      <c r="AK13" s="514"/>
      <c r="AL13" s="515" t="s">
        <v>1113</v>
      </c>
      <c r="AW13" s="516"/>
      <c r="AX13" s="516"/>
    </row>
    <row r="14" ht="21.0" customHeight="1">
      <c r="A14" s="11"/>
      <c r="B14" s="63" t="s">
        <v>45</v>
      </c>
      <c r="E14" s="11"/>
      <c r="F14" s="64" t="str">
        <f>iferror(vlookup($B$13,metatype_data!$A$1:$E$5, 4, 0))</f>
        <v/>
      </c>
      <c r="G14" s="65"/>
      <c r="H14" s="66" t="str">
        <f>iferror(vlookup($B$13,metatype_data!$A$1:$E$5, 5, 0))</f>
        <v/>
      </c>
      <c r="T14" s="126"/>
      <c r="U14" s="136"/>
      <c r="V14" s="267" t="s">
        <v>1114</v>
      </c>
      <c r="AJ14" s="44">
        <f>counta(AK15:AK19)</f>
        <v>2</v>
      </c>
      <c r="AK14" s="276" t="s">
        <v>49</v>
      </c>
      <c r="AL14" s="31"/>
      <c r="AM14" s="31"/>
      <c r="AN14" s="31"/>
      <c r="AO14" s="35"/>
      <c r="AP14" s="35"/>
      <c r="AQ14" s="35"/>
      <c r="AR14" s="35"/>
      <c r="AS14" s="35"/>
      <c r="AT14" s="35"/>
      <c r="AU14" s="35"/>
      <c r="AV14" s="35"/>
      <c r="AW14" s="47" t="s">
        <v>38</v>
      </c>
    </row>
    <row r="15" ht="21.0" customHeight="1">
      <c r="A15" s="11"/>
      <c r="B15" s="11"/>
      <c r="C15" s="69"/>
      <c r="D15" s="69"/>
      <c r="E15" s="69"/>
      <c r="F15" s="69"/>
      <c r="G15" s="69"/>
      <c r="H15" s="69"/>
      <c r="I15" s="69"/>
      <c r="T15" s="126"/>
      <c r="U15" s="279"/>
      <c r="AJ15" s="49"/>
      <c r="AK15" s="50" t="s">
        <v>67</v>
      </c>
      <c r="AL15" s="51"/>
      <c r="AM15" s="52"/>
      <c r="AN15" s="53"/>
      <c r="AO15" s="258"/>
      <c r="AP15" s="54" t="s">
        <v>52</v>
      </c>
      <c r="AW15" s="54"/>
      <c r="AX15" s="54"/>
    </row>
    <row r="16" ht="21.0" customHeight="1">
      <c r="C16" s="517" t="s">
        <v>50</v>
      </c>
      <c r="D16" s="31"/>
      <c r="E16" s="31"/>
      <c r="F16" s="518"/>
      <c r="G16" s="518"/>
      <c r="H16" s="518"/>
      <c r="I16" s="518"/>
      <c r="J16" s="518"/>
      <c r="K16" s="518"/>
      <c r="L16" s="142"/>
      <c r="M16" s="142"/>
      <c r="N16" s="142"/>
      <c r="O16" s="519"/>
      <c r="P16" s="519"/>
      <c r="Q16" s="519"/>
      <c r="S16" s="189" t="s">
        <v>51</v>
      </c>
      <c r="T16" s="161"/>
      <c r="U16" s="227"/>
      <c r="V16" s="228" t="s">
        <v>1115</v>
      </c>
      <c r="AJ16" s="49"/>
      <c r="AK16" s="50" t="s">
        <v>67</v>
      </c>
      <c r="AL16" s="51"/>
      <c r="AM16" s="52"/>
      <c r="AN16" s="58"/>
      <c r="AO16" s="259"/>
      <c r="AP16" s="54" t="s">
        <v>55</v>
      </c>
      <c r="AW16" s="54"/>
      <c r="AX16" s="54"/>
    </row>
    <row r="17" ht="21.0" customHeight="1">
      <c r="C17" s="520" t="s">
        <v>53</v>
      </c>
      <c r="D17" s="40"/>
      <c r="E17" s="40"/>
      <c r="F17" s="81" t="s">
        <v>749</v>
      </c>
      <c r="G17" s="40"/>
      <c r="H17" s="40"/>
      <c r="I17" s="81" t="s">
        <v>749</v>
      </c>
      <c r="J17" s="40"/>
      <c r="K17" s="40"/>
      <c r="L17" s="81" t="s">
        <v>749</v>
      </c>
      <c r="M17" s="40"/>
      <c r="N17" s="40"/>
      <c r="O17" s="81" t="s">
        <v>749</v>
      </c>
      <c r="P17" s="40"/>
      <c r="Q17" s="71"/>
      <c r="S17" s="37"/>
      <c r="T17" s="521"/>
      <c r="U17" s="279"/>
      <c r="AJ17" s="49"/>
      <c r="AK17" s="50"/>
      <c r="AL17" s="57"/>
      <c r="AM17" s="52"/>
      <c r="AN17" s="58"/>
      <c r="AO17" s="259"/>
      <c r="AP17" s="54" t="s">
        <v>57</v>
      </c>
      <c r="AW17" s="54"/>
      <c r="AX17" s="54"/>
    </row>
    <row r="18" ht="21.0" customHeight="1">
      <c r="B18" s="486" t="s">
        <v>1116</v>
      </c>
      <c r="S18" s="37"/>
      <c r="T18" s="521"/>
      <c r="U18" s="227"/>
      <c r="V18" s="267" t="s">
        <v>1117</v>
      </c>
      <c r="AJ18" s="49"/>
      <c r="AK18" s="50"/>
      <c r="AL18" s="57"/>
      <c r="AM18" s="52"/>
      <c r="AN18" s="58"/>
      <c r="AO18" s="259"/>
      <c r="AP18" s="54" t="s">
        <v>61</v>
      </c>
      <c r="AW18" s="516"/>
      <c r="AX18" s="516"/>
    </row>
    <row r="19" ht="21.0" customHeight="1">
      <c r="B19" s="487" t="s">
        <v>58</v>
      </c>
      <c r="C19" s="40"/>
      <c r="D19" s="40"/>
      <c r="E19" s="40"/>
      <c r="F19" s="40"/>
      <c r="G19" s="40"/>
      <c r="H19" s="40"/>
      <c r="I19" s="40"/>
      <c r="J19" s="40"/>
      <c r="K19" s="40"/>
      <c r="L19" s="40"/>
      <c r="M19" s="86" t="s">
        <v>59</v>
      </c>
      <c r="N19" s="40"/>
      <c r="O19" s="40"/>
      <c r="P19" s="71"/>
      <c r="Q19" s="87"/>
      <c r="R19" s="88"/>
      <c r="T19" s="485"/>
      <c r="U19" s="279"/>
      <c r="AK19" s="514"/>
      <c r="AL19" s="515" t="s">
        <v>1118</v>
      </c>
      <c r="AW19" s="54"/>
      <c r="AX19" s="54"/>
    </row>
    <row r="20" ht="21.0" customHeight="1">
      <c r="B20" s="89">
        <v>3.0</v>
      </c>
      <c r="C20" s="90"/>
      <c r="D20" s="40"/>
      <c r="E20" s="40"/>
      <c r="F20" s="40"/>
      <c r="G20" s="40"/>
      <c r="H20" s="40"/>
      <c r="I20" s="40"/>
      <c r="J20" s="40"/>
      <c r="K20" s="489" t="s">
        <v>62</v>
      </c>
      <c r="L20" s="40"/>
      <c r="M20" s="92"/>
      <c r="N20" s="93"/>
      <c r="O20" s="93"/>
      <c r="P20" s="93"/>
      <c r="Q20" s="88"/>
      <c r="R20" s="88"/>
      <c r="T20" s="161"/>
      <c r="U20" s="227"/>
      <c r="V20" s="267" t="s">
        <v>1119</v>
      </c>
      <c r="AJ20" s="44">
        <f>counta(AK21:AK25)</f>
        <v>2</v>
      </c>
      <c r="AK20" s="276" t="s">
        <v>63</v>
      </c>
      <c r="AL20" s="31"/>
      <c r="AM20" s="31"/>
      <c r="AN20" s="31"/>
      <c r="AO20" s="35"/>
      <c r="AP20" s="35"/>
      <c r="AQ20" s="35"/>
      <c r="AR20" s="35"/>
      <c r="AS20" s="35"/>
      <c r="AT20" s="35"/>
      <c r="AU20" s="35"/>
      <c r="AV20" s="35"/>
      <c r="AW20" s="47" t="s">
        <v>38</v>
      </c>
    </row>
    <row r="21" ht="21.0" customHeight="1">
      <c r="A21" s="189"/>
      <c r="B21" s="89">
        <v>2.0</v>
      </c>
      <c r="C21" s="90"/>
      <c r="D21" s="40"/>
      <c r="E21" s="40"/>
      <c r="F21" s="71"/>
      <c r="G21" s="90"/>
      <c r="H21" s="40"/>
      <c r="I21" s="40"/>
      <c r="J21" s="71"/>
      <c r="K21" s="95" t="s">
        <v>64</v>
      </c>
      <c r="L21" s="74"/>
      <c r="N21" s="96"/>
      <c r="O21" s="97" t="s">
        <v>65</v>
      </c>
      <c r="P21" s="40"/>
      <c r="Q21" s="40"/>
      <c r="R21" s="71"/>
      <c r="T21" s="488"/>
      <c r="U21" s="279"/>
      <c r="AJ21" s="49"/>
      <c r="AK21" s="50"/>
      <c r="AL21" s="51"/>
      <c r="AM21" s="52"/>
      <c r="AN21" s="53"/>
      <c r="AO21" s="258"/>
      <c r="AP21" s="54" t="s">
        <v>68</v>
      </c>
      <c r="AW21" s="107"/>
      <c r="AX21" s="107"/>
    </row>
    <row r="22" ht="21.0" customHeight="1">
      <c r="A22" s="189"/>
      <c r="B22" s="89">
        <v>1.0</v>
      </c>
      <c r="C22" s="90"/>
      <c r="D22" s="40"/>
      <c r="E22" s="40"/>
      <c r="F22" s="40"/>
      <c r="G22" s="90"/>
      <c r="H22" s="40"/>
      <c r="I22" s="40"/>
      <c r="J22" s="40"/>
      <c r="K22" s="492" t="s">
        <v>69</v>
      </c>
      <c r="L22" s="71"/>
      <c r="P22" s="100" t="s">
        <v>70</v>
      </c>
      <c r="R22" s="26"/>
      <c r="T22" s="161"/>
      <c r="U22" s="279"/>
      <c r="AJ22" s="49"/>
      <c r="AK22" s="50" t="s">
        <v>67</v>
      </c>
      <c r="AL22" s="51"/>
      <c r="AM22" s="52"/>
      <c r="AN22" s="58"/>
      <c r="AO22" s="259"/>
      <c r="AP22" s="102" t="s">
        <v>71</v>
      </c>
      <c r="AW22" s="54"/>
      <c r="AX22" s="54"/>
    </row>
    <row r="23" ht="21.0" customHeight="1">
      <c r="A23" s="194"/>
      <c r="B23" s="103" t="s">
        <v>72</v>
      </c>
      <c r="C23" s="40"/>
      <c r="D23" s="40"/>
      <c r="E23" s="40"/>
      <c r="F23" s="40"/>
      <c r="G23" s="40"/>
      <c r="H23" s="40"/>
      <c r="I23" s="104"/>
      <c r="J23" s="105"/>
      <c r="P23" s="100" t="s">
        <v>73</v>
      </c>
      <c r="R23" s="26"/>
      <c r="S23" s="11"/>
      <c r="T23" s="161"/>
      <c r="U23" s="98" t="s">
        <v>1120</v>
      </c>
      <c r="AJ23" s="49"/>
      <c r="AK23" s="50" t="s">
        <v>67</v>
      </c>
      <c r="AL23" s="51"/>
      <c r="AM23" s="52"/>
      <c r="AN23" s="58"/>
      <c r="AO23" s="259"/>
      <c r="AP23" s="54" t="s">
        <v>74</v>
      </c>
    </row>
    <row r="24" ht="21.0" customHeight="1">
      <c r="A24" s="194"/>
      <c r="B24" s="108"/>
      <c r="C24" s="109"/>
      <c r="D24" s="109"/>
      <c r="E24" s="109"/>
      <c r="F24" s="109"/>
      <c r="G24" s="109"/>
      <c r="H24" s="109"/>
      <c r="I24" s="109"/>
      <c r="J24" s="11"/>
      <c r="O24" s="110" t="s">
        <v>75</v>
      </c>
      <c r="R24" s="111"/>
      <c r="S24" s="11"/>
      <c r="T24" s="161"/>
      <c r="U24" s="101"/>
      <c r="V24" s="27"/>
      <c r="AJ24" s="49"/>
      <c r="AK24" s="50"/>
      <c r="AL24" s="51"/>
      <c r="AM24" s="52"/>
      <c r="AN24" s="58"/>
      <c r="AO24" s="259"/>
      <c r="AP24" s="54" t="s">
        <v>76</v>
      </c>
    </row>
    <row r="25" ht="21.0" customHeight="1">
      <c r="A25" s="194"/>
      <c r="B25" s="112">
        <f>8-(counta(B24:I24))</f>
        <v>8</v>
      </c>
      <c r="C25" s="113" t="s">
        <v>77</v>
      </c>
      <c r="D25" s="31"/>
      <c r="E25" s="31"/>
      <c r="F25" s="31"/>
      <c r="G25" s="31"/>
      <c r="H25" s="31"/>
      <c r="K25" s="114" t="s">
        <v>78</v>
      </c>
      <c r="T25" s="161"/>
      <c r="U25" s="106"/>
      <c r="AK25" s="514"/>
      <c r="AL25" s="515" t="s">
        <v>1121</v>
      </c>
      <c r="AW25" s="162"/>
      <c r="AX25" s="162"/>
    </row>
    <row r="26" ht="21.0" customHeight="1">
      <c r="B26" s="115" t="s">
        <v>1122</v>
      </c>
      <c r="C26" s="31"/>
      <c r="D26" s="31"/>
      <c r="E26" s="31"/>
      <c r="F26" s="31"/>
      <c r="G26" s="31"/>
      <c r="H26" s="31"/>
      <c r="I26" s="116" t="s">
        <v>80</v>
      </c>
      <c r="L26" s="37"/>
      <c r="M26" s="37"/>
      <c r="N26" s="26"/>
      <c r="O26" s="26"/>
      <c r="P26" s="117" t="s">
        <v>81</v>
      </c>
      <c r="Q26" s="31"/>
      <c r="R26" s="31"/>
      <c r="S26" s="31"/>
      <c r="T26" s="522" t="s">
        <v>82</v>
      </c>
      <c r="U26" s="106"/>
      <c r="AK26" s="276" t="s">
        <v>75</v>
      </c>
      <c r="AL26" s="31"/>
      <c r="AM26" s="31"/>
      <c r="AN26" s="31"/>
    </row>
    <row r="27" ht="21.0" customHeight="1">
      <c r="B27" s="121"/>
      <c r="C27" s="122"/>
      <c r="D27" s="122"/>
      <c r="E27" s="122"/>
      <c r="F27" s="122"/>
      <c r="G27" s="122"/>
      <c r="H27" s="123"/>
      <c r="I27" s="25"/>
      <c r="J27" s="124"/>
      <c r="K27" s="124"/>
      <c r="L27" s="125"/>
      <c r="M27" s="125"/>
      <c r="N27" s="125"/>
      <c r="O27" s="125"/>
      <c r="P27" s="125"/>
      <c r="Q27" s="125"/>
      <c r="R27" s="125"/>
      <c r="S27" s="26"/>
      <c r="U27" s="26"/>
      <c r="V27" s="27"/>
      <c r="AK27" s="269" t="s">
        <v>67</v>
      </c>
      <c r="AL27" s="51"/>
      <c r="AM27" s="52"/>
      <c r="AN27" s="53"/>
      <c r="AO27" s="271" t="s">
        <v>468</v>
      </c>
    </row>
    <row r="28" ht="21.0" customHeight="1">
      <c r="B28" s="129"/>
      <c r="H28" s="126"/>
      <c r="I28" s="25"/>
      <c r="J28" s="125"/>
      <c r="K28" s="125"/>
      <c r="L28" s="125"/>
      <c r="M28" s="125"/>
      <c r="N28" s="125"/>
      <c r="O28" s="125"/>
      <c r="P28" s="125"/>
      <c r="Q28" s="125"/>
      <c r="R28" s="125"/>
      <c r="S28" s="26"/>
      <c r="U28" s="29"/>
      <c r="AK28" s="119" t="s">
        <v>83</v>
      </c>
      <c r="AP28" s="120"/>
    </row>
    <row r="29" ht="21.0" customHeight="1">
      <c r="B29" s="129"/>
      <c r="H29" s="126"/>
      <c r="I29" s="25"/>
      <c r="J29" s="125"/>
      <c r="K29" s="125"/>
      <c r="L29" s="125"/>
      <c r="M29" s="125"/>
      <c r="N29" s="125"/>
      <c r="O29" s="125"/>
      <c r="P29" s="125"/>
      <c r="Q29" s="125"/>
      <c r="R29" s="125"/>
      <c r="S29" s="26"/>
      <c r="U29" s="523"/>
      <c r="V29" s="27"/>
      <c r="AK29" s="127" t="s">
        <v>84</v>
      </c>
      <c r="AL29" s="128" t="s">
        <v>1123</v>
      </c>
      <c r="AV29" s="162"/>
      <c r="AW29" s="162"/>
      <c r="AX29" s="162"/>
    </row>
    <row r="30" ht="21.0" customHeight="1">
      <c r="B30" s="130"/>
      <c r="C30" s="31"/>
      <c r="D30" s="31"/>
      <c r="E30" s="31"/>
      <c r="F30" s="31"/>
      <c r="G30" s="31"/>
      <c r="H30" s="74"/>
      <c r="I30" s="25"/>
      <c r="J30" s="125"/>
      <c r="K30" s="125"/>
      <c r="L30" s="125"/>
      <c r="M30" s="125"/>
      <c r="N30" s="125"/>
      <c r="O30" s="125"/>
      <c r="P30" s="125"/>
      <c r="Q30" s="125"/>
      <c r="R30" s="125"/>
      <c r="S30" s="26"/>
      <c r="U30" s="29"/>
      <c r="AU30" s="162"/>
    </row>
    <row r="31" ht="21.0" customHeight="1">
      <c r="I31" s="11"/>
      <c r="J31" s="140" t="s">
        <v>94</v>
      </c>
      <c r="U31" s="523"/>
      <c r="V31" s="27"/>
    </row>
    <row r="32" ht="21.0" customHeight="1">
      <c r="B32" s="503" t="s">
        <v>1124</v>
      </c>
      <c r="U32" s="29"/>
    </row>
    <row r="33" ht="21.0" customHeight="1">
      <c r="B33" s="524" t="s">
        <v>1125</v>
      </c>
      <c r="U33" s="29"/>
      <c r="AV33" s="49"/>
      <c r="AW33" s="49"/>
      <c r="AX33" s="49"/>
    </row>
    <row r="34" ht="21.0" customHeight="1">
      <c r="B34" s="37"/>
      <c r="C34" s="206" t="s">
        <v>1126</v>
      </c>
      <c r="U34" s="285" t="s">
        <v>1127</v>
      </c>
      <c r="V34" s="31"/>
      <c r="W34" s="31"/>
      <c r="X34" s="31"/>
      <c r="Y34" s="31"/>
      <c r="Z34" s="31"/>
      <c r="AA34" s="31"/>
      <c r="AB34" s="34"/>
      <c r="AC34" s="525" t="s">
        <v>87</v>
      </c>
      <c r="AD34" s="526"/>
      <c r="AE34" s="287" t="s">
        <v>88</v>
      </c>
      <c r="AI34" s="288" t="s">
        <v>89</v>
      </c>
      <c r="AK34" s="136"/>
      <c r="AL34" s="137" t="s">
        <v>1128</v>
      </c>
      <c r="AN34" s="136"/>
      <c r="AO34" s="137" t="s">
        <v>1129</v>
      </c>
      <c r="AQ34" s="136"/>
      <c r="AR34" s="137" t="s">
        <v>1130</v>
      </c>
      <c r="AV34" s="49"/>
      <c r="AW34" s="49"/>
      <c r="AX34" s="49"/>
    </row>
    <row r="35" ht="21.0" customHeight="1">
      <c r="B35" s="527"/>
      <c r="U35" s="528"/>
      <c r="V35" s="71"/>
      <c r="W35" s="529" t="s">
        <v>1131</v>
      </c>
      <c r="AB35" s="529"/>
      <c r="AC35" s="258"/>
      <c r="AD35" s="515" t="s">
        <v>1132</v>
      </c>
      <c r="AJ35" s="25"/>
      <c r="AK35" s="146"/>
      <c r="AL35" s="147" t="s">
        <v>97</v>
      </c>
      <c r="AT35" s="530"/>
      <c r="AU35" s="49"/>
    </row>
    <row r="36" ht="21.0" customHeight="1">
      <c r="B36" s="37"/>
      <c r="C36" s="206" t="s">
        <v>1133</v>
      </c>
      <c r="U36" s="528"/>
      <c r="V36" s="71"/>
      <c r="W36" s="529" t="s">
        <v>1134</v>
      </c>
      <c r="AB36" s="529"/>
      <c r="AC36" s="259"/>
      <c r="AD36" s="200" t="s">
        <v>1135</v>
      </c>
      <c r="AJ36" s="25"/>
      <c r="AK36" s="152"/>
      <c r="AL36" s="153" t="s">
        <v>100</v>
      </c>
      <c r="AP36" s="154"/>
      <c r="AQ36" s="155"/>
      <c r="AR36" s="156" t="s">
        <v>101</v>
      </c>
      <c r="AT36" s="170"/>
      <c r="AU36" s="49"/>
      <c r="AV36" s="49"/>
      <c r="AW36" s="49"/>
      <c r="AX36" s="49"/>
    </row>
    <row r="37" ht="21.0" customHeight="1">
      <c r="B37" s="527"/>
      <c r="U37" s="528"/>
      <c r="V37" s="71"/>
      <c r="W37" s="529" t="s">
        <v>1136</v>
      </c>
      <c r="AB37" s="529"/>
      <c r="AC37" s="259"/>
      <c r="AD37" s="200" t="s">
        <v>1137</v>
      </c>
      <c r="AJ37" s="25"/>
      <c r="AK37" s="158"/>
      <c r="AL37" s="153" t="s">
        <v>104</v>
      </c>
      <c r="AP37" s="154"/>
      <c r="AQ37" s="155"/>
      <c r="AR37" s="159" t="s">
        <v>105</v>
      </c>
      <c r="AT37" s="170"/>
    </row>
    <row r="38" ht="21.0" customHeight="1">
      <c r="B38" s="26"/>
      <c r="C38" s="206" t="s">
        <v>1138</v>
      </c>
      <c r="U38" s="528"/>
      <c r="V38" s="71"/>
      <c r="W38" s="529" t="s">
        <v>1139</v>
      </c>
      <c r="AB38" s="529"/>
      <c r="AC38" s="259"/>
      <c r="AD38" s="515" t="s">
        <v>1140</v>
      </c>
      <c r="AJ38" s="25"/>
      <c r="AK38" s="158"/>
      <c r="AL38" s="153" t="s">
        <v>108</v>
      </c>
      <c r="AT38" s="170"/>
      <c r="AU38" s="49"/>
    </row>
    <row r="39" ht="21.0" customHeight="1">
      <c r="B39" s="527"/>
      <c r="U39" s="528"/>
      <c r="V39" s="71"/>
      <c r="W39" s="531" t="s">
        <v>1141</v>
      </c>
      <c r="AB39" s="531"/>
      <c r="AC39" s="259"/>
      <c r="AD39" s="515" t="s">
        <v>478</v>
      </c>
      <c r="AJ39" s="25"/>
      <c r="AK39" s="152"/>
      <c r="AL39" s="153" t="s">
        <v>111</v>
      </c>
      <c r="AR39" s="163" t="s">
        <v>112</v>
      </c>
      <c r="AT39" s="170"/>
    </row>
    <row r="40" ht="21.0" customHeight="1">
      <c r="B40" s="26"/>
      <c r="C40" s="206" t="s">
        <v>1142</v>
      </c>
      <c r="U40" s="43"/>
      <c r="V40" s="43"/>
      <c r="W40" s="43"/>
      <c r="X40" s="43"/>
      <c r="Y40" s="43"/>
      <c r="Z40" s="43"/>
      <c r="AA40" s="43"/>
      <c r="AB40" s="43"/>
      <c r="AC40" s="43"/>
      <c r="AD40" s="43"/>
      <c r="AE40" s="43"/>
      <c r="AF40" s="43"/>
      <c r="AG40" s="43"/>
      <c r="AH40" s="43"/>
      <c r="AI40" s="43"/>
      <c r="AJ40" s="25"/>
      <c r="AK40" s="165"/>
      <c r="AL40" s="166"/>
      <c r="AM40" s="167" t="s">
        <v>113</v>
      </c>
      <c r="AR40" s="168"/>
      <c r="AS40" s="169"/>
      <c r="AT40" s="176"/>
    </row>
    <row r="41" ht="21.0" customHeight="1">
      <c r="B41" s="527"/>
      <c r="AJ41" s="25"/>
      <c r="AK41" s="171"/>
      <c r="AL41" s="153" t="s">
        <v>114</v>
      </c>
      <c r="AR41" s="168"/>
      <c r="AS41" s="169"/>
      <c r="AT41" s="532"/>
    </row>
    <row r="42" ht="21.0" customHeight="1">
      <c r="B42" s="26"/>
      <c r="C42" s="206" t="s">
        <v>1143</v>
      </c>
      <c r="AJ42" s="25"/>
      <c r="AK42" s="152"/>
      <c r="AL42" s="156" t="s">
        <v>115</v>
      </c>
      <c r="AR42" s="168"/>
      <c r="AS42" s="153"/>
      <c r="AT42" s="532"/>
      <c r="AV42" s="49"/>
      <c r="AW42" s="49"/>
      <c r="AX42" s="49"/>
    </row>
    <row r="43" ht="21.0" customHeight="1">
      <c r="B43" s="264" t="s">
        <v>93</v>
      </c>
      <c r="C43" s="31"/>
      <c r="D43" s="31"/>
      <c r="E43" s="31"/>
      <c r="F43" s="139"/>
      <c r="G43" s="139"/>
      <c r="H43" s="139"/>
      <c r="I43" s="139"/>
      <c r="J43" s="139"/>
      <c r="K43" s="139"/>
      <c r="L43" s="139"/>
      <c r="M43" s="139"/>
      <c r="N43" s="139"/>
      <c r="O43" s="139"/>
      <c r="U43" s="173" t="s">
        <v>116</v>
      </c>
      <c r="AB43" s="174"/>
      <c r="AC43" s="49"/>
      <c r="AD43" s="49"/>
      <c r="AE43" s="49"/>
      <c r="AF43" s="49"/>
      <c r="AG43" s="49"/>
      <c r="AH43" s="49"/>
      <c r="AI43" s="49"/>
      <c r="AJ43" s="25"/>
      <c r="AK43" s="165"/>
      <c r="AL43" s="166"/>
      <c r="AM43" s="175" t="s">
        <v>117</v>
      </c>
      <c r="AT43" s="532"/>
      <c r="AV43" s="189"/>
      <c r="AW43" s="189"/>
      <c r="AX43" s="189"/>
    </row>
    <row r="44" ht="21.0" customHeight="1">
      <c r="B44" s="148"/>
      <c r="C44" s="40"/>
      <c r="D44" s="40"/>
      <c r="E44" s="40"/>
      <c r="F44" s="40"/>
      <c r="G44" s="40"/>
      <c r="H44" s="40"/>
      <c r="I44" s="40"/>
      <c r="J44" s="40"/>
      <c r="K44" s="40"/>
      <c r="L44" s="40"/>
      <c r="M44" s="40"/>
      <c r="N44" s="40"/>
      <c r="O44" s="40"/>
      <c r="P44" s="40"/>
      <c r="Q44" s="40"/>
      <c r="R44" s="40"/>
      <c r="S44" s="71"/>
      <c r="U44" s="177"/>
      <c r="V44" s="178" t="s">
        <v>118</v>
      </c>
      <c r="W44" s="122"/>
      <c r="X44" s="122"/>
      <c r="Y44" s="122"/>
      <c r="Z44" s="122"/>
      <c r="AA44" s="122"/>
      <c r="AB44" s="179" t="s">
        <v>119</v>
      </c>
      <c r="AK44" s="165"/>
      <c r="AL44" s="166"/>
      <c r="AM44" s="180" t="s">
        <v>120</v>
      </c>
      <c r="AT44" s="181"/>
      <c r="AU44" s="49"/>
      <c r="AV44" s="231"/>
      <c r="AW44" s="231"/>
      <c r="AX44" s="231"/>
    </row>
    <row r="45" ht="21.0" customHeight="1">
      <c r="B45" s="148"/>
      <c r="C45" s="40"/>
      <c r="D45" s="40"/>
      <c r="E45" s="40"/>
      <c r="F45" s="40"/>
      <c r="G45" s="40"/>
      <c r="H45" s="40"/>
      <c r="I45" s="40"/>
      <c r="J45" s="40"/>
      <c r="K45" s="40"/>
      <c r="L45" s="40"/>
      <c r="M45" s="40"/>
      <c r="N45" s="40"/>
      <c r="O45" s="40"/>
      <c r="P45" s="40"/>
      <c r="Q45" s="40"/>
      <c r="R45" s="40"/>
      <c r="S45" s="71"/>
      <c r="U45" s="177"/>
      <c r="V45" s="182" t="s">
        <v>121</v>
      </c>
      <c r="AB45" s="179" t="s">
        <v>122</v>
      </c>
      <c r="AK45" s="158"/>
      <c r="AL45" s="183" t="s">
        <v>123</v>
      </c>
      <c r="AT45" s="181"/>
      <c r="AU45" s="189"/>
      <c r="AV45" s="231"/>
      <c r="AW45" s="231"/>
      <c r="AX45" s="231"/>
    </row>
    <row r="46" ht="21.0" customHeight="1">
      <c r="B46" s="148"/>
      <c r="C46" s="40"/>
      <c r="D46" s="40"/>
      <c r="E46" s="40"/>
      <c r="F46" s="40"/>
      <c r="G46" s="40"/>
      <c r="H46" s="40"/>
      <c r="I46" s="40"/>
      <c r="J46" s="40"/>
      <c r="K46" s="40"/>
      <c r="L46" s="40"/>
      <c r="M46" s="40"/>
      <c r="N46" s="40"/>
      <c r="O46" s="40"/>
      <c r="P46" s="40"/>
      <c r="Q46" s="40"/>
      <c r="R46" s="40"/>
      <c r="S46" s="71"/>
      <c r="U46" s="177"/>
      <c r="V46" s="182" t="s">
        <v>124</v>
      </c>
      <c r="AB46" s="179" t="s">
        <v>125</v>
      </c>
      <c r="AK46" s="158"/>
      <c r="AL46" s="180" t="s">
        <v>126</v>
      </c>
      <c r="AT46" s="181"/>
      <c r="AU46" s="231"/>
      <c r="AV46" s="231"/>
      <c r="AW46" s="231"/>
      <c r="AX46" s="231"/>
    </row>
    <row r="47" ht="21.0" customHeight="1">
      <c r="B47" s="148"/>
      <c r="C47" s="40"/>
      <c r="D47" s="40"/>
      <c r="E47" s="40"/>
      <c r="F47" s="40"/>
      <c r="G47" s="40"/>
      <c r="H47" s="40"/>
      <c r="I47" s="40"/>
      <c r="J47" s="40"/>
      <c r="K47" s="40"/>
      <c r="L47" s="40"/>
      <c r="M47" s="40"/>
      <c r="N47" s="40"/>
      <c r="O47" s="40"/>
      <c r="P47" s="40"/>
      <c r="Q47" s="40"/>
      <c r="R47" s="40"/>
      <c r="S47" s="71"/>
      <c r="U47" s="177"/>
      <c r="V47" s="184" t="s">
        <v>127</v>
      </c>
      <c r="W47" s="31"/>
      <c r="X47" s="31"/>
      <c r="Y47" s="31"/>
      <c r="Z47" s="31"/>
      <c r="AA47" s="31"/>
      <c r="AB47" s="179" t="s">
        <v>128</v>
      </c>
      <c r="AK47" s="165"/>
      <c r="AL47" s="166"/>
      <c r="AM47" s="180" t="s">
        <v>129</v>
      </c>
      <c r="AT47" s="181"/>
      <c r="AU47" s="231"/>
      <c r="AV47" s="231"/>
      <c r="AW47" s="231"/>
      <c r="AX47" s="231"/>
    </row>
    <row r="48" ht="21.0" customHeight="1">
      <c r="B48" s="148"/>
      <c r="C48" s="40"/>
      <c r="D48" s="40"/>
      <c r="E48" s="40"/>
      <c r="F48" s="40"/>
      <c r="G48" s="40"/>
      <c r="H48" s="40"/>
      <c r="I48" s="40"/>
      <c r="J48" s="40"/>
      <c r="K48" s="40"/>
      <c r="L48" s="40"/>
      <c r="M48" s="40"/>
      <c r="N48" s="40"/>
      <c r="O48" s="40"/>
      <c r="P48" s="40"/>
      <c r="Q48" s="40"/>
      <c r="R48" s="40"/>
      <c r="S48" s="71"/>
      <c r="U48" s="49"/>
      <c r="V48" s="49"/>
      <c r="W48" s="49"/>
      <c r="X48" s="49"/>
      <c r="Y48" s="49"/>
      <c r="Z48" s="49"/>
      <c r="AA48" s="49"/>
      <c r="AB48" s="49"/>
      <c r="AC48" s="49"/>
      <c r="AD48" s="49"/>
      <c r="AE48" s="49"/>
      <c r="AF48" s="49"/>
      <c r="AG48" s="49"/>
      <c r="AH48" s="49"/>
      <c r="AI48" s="49"/>
      <c r="AJ48" s="185"/>
      <c r="AK48" s="158"/>
      <c r="AL48" s="153" t="s">
        <v>130</v>
      </c>
      <c r="AT48" s="185"/>
      <c r="AU48" s="231"/>
      <c r="AV48" s="185"/>
      <c r="AW48" s="185"/>
      <c r="AX48" s="185"/>
    </row>
    <row r="49" ht="21.0" customHeight="1">
      <c r="B49" s="148"/>
      <c r="C49" s="40"/>
      <c r="D49" s="40"/>
      <c r="E49" s="40"/>
      <c r="F49" s="40"/>
      <c r="G49" s="40"/>
      <c r="H49" s="40"/>
      <c r="I49" s="40"/>
      <c r="J49" s="40"/>
      <c r="K49" s="40"/>
      <c r="L49" s="40"/>
      <c r="M49" s="40"/>
      <c r="N49" s="40"/>
      <c r="O49" s="40"/>
      <c r="P49" s="40"/>
      <c r="Q49" s="40"/>
      <c r="R49" s="40"/>
      <c r="S49" s="71"/>
      <c r="AK49" s="158"/>
      <c r="AL49" s="153" t="s">
        <v>132</v>
      </c>
      <c r="AT49" s="185"/>
      <c r="AU49" s="231"/>
      <c r="AV49" s="189"/>
      <c r="AW49" s="189"/>
      <c r="AX49" s="189"/>
    </row>
    <row r="50" ht="21.0" customHeight="1">
      <c r="B50" s="148"/>
      <c r="C50" s="40"/>
      <c r="D50" s="40"/>
      <c r="E50" s="40"/>
      <c r="F50" s="40"/>
      <c r="G50" s="40"/>
      <c r="H50" s="40"/>
      <c r="I50" s="40"/>
      <c r="J50" s="40"/>
      <c r="K50" s="40"/>
      <c r="L50" s="40"/>
      <c r="M50" s="40"/>
      <c r="N50" s="40"/>
      <c r="O50" s="40"/>
      <c r="P50" s="40"/>
      <c r="Q50" s="40"/>
      <c r="R50" s="40"/>
      <c r="S50" s="71"/>
      <c r="U50" s="173" t="s">
        <v>136</v>
      </c>
      <c r="AC50" s="174"/>
      <c r="AK50" s="152"/>
      <c r="AL50" s="153" t="s">
        <v>137</v>
      </c>
      <c r="AT50" s="185"/>
      <c r="AU50" s="185"/>
      <c r="AV50" s="189"/>
      <c r="AW50" s="189"/>
      <c r="AX50" s="189"/>
    </row>
    <row r="51" ht="21.0" customHeight="1">
      <c r="A51" s="25"/>
      <c r="B51" s="148"/>
      <c r="C51" s="40"/>
      <c r="D51" s="40"/>
      <c r="E51" s="40"/>
      <c r="F51" s="40"/>
      <c r="G51" s="40"/>
      <c r="H51" s="40"/>
      <c r="I51" s="40"/>
      <c r="J51" s="40"/>
      <c r="K51" s="40"/>
      <c r="L51" s="40"/>
      <c r="M51" s="40"/>
      <c r="N51" s="40"/>
      <c r="O51" s="40"/>
      <c r="P51" s="40"/>
      <c r="Q51" s="40"/>
      <c r="R51" s="40"/>
      <c r="S51" s="71"/>
      <c r="T51" s="11"/>
      <c r="U51" s="192" t="s">
        <v>141</v>
      </c>
      <c r="AK51" s="152"/>
      <c r="AL51" s="153"/>
      <c r="AU51" s="189"/>
      <c r="AV51" s="179"/>
      <c r="AW51" s="179"/>
      <c r="AX51" s="179"/>
    </row>
    <row r="52" ht="21.0" customHeight="1">
      <c r="A52" s="25"/>
      <c r="B52" s="148"/>
      <c r="C52" s="40"/>
      <c r="D52" s="40"/>
      <c r="E52" s="40"/>
      <c r="F52" s="40"/>
      <c r="G52" s="40"/>
      <c r="H52" s="40"/>
      <c r="I52" s="40"/>
      <c r="J52" s="40"/>
      <c r="K52" s="40"/>
      <c r="L52" s="40"/>
      <c r="M52" s="40"/>
      <c r="N52" s="40"/>
      <c r="O52" s="40"/>
      <c r="P52" s="40"/>
      <c r="Q52" s="40"/>
      <c r="R52" s="40"/>
      <c r="S52" s="71"/>
      <c r="T52" s="11"/>
      <c r="U52" s="194" t="s">
        <v>142</v>
      </c>
      <c r="V52" s="195" t="s">
        <v>143</v>
      </c>
      <c r="Z52" s="179" t="s">
        <v>144</v>
      </c>
      <c r="AD52" s="194" t="s">
        <v>142</v>
      </c>
      <c r="AE52" s="195" t="s">
        <v>145</v>
      </c>
      <c r="AJ52" s="179" t="s">
        <v>146</v>
      </c>
      <c r="AU52" s="189"/>
      <c r="AV52" s="179"/>
      <c r="AW52" s="179"/>
      <c r="AX52" s="179"/>
    </row>
    <row r="53" ht="21.0" customHeight="1">
      <c r="A53" s="25"/>
      <c r="B53" s="148"/>
      <c r="C53" s="40"/>
      <c r="D53" s="40"/>
      <c r="E53" s="40"/>
      <c r="F53" s="40"/>
      <c r="G53" s="40"/>
      <c r="H53" s="40"/>
      <c r="I53" s="40"/>
      <c r="J53" s="40"/>
      <c r="K53" s="40"/>
      <c r="L53" s="40"/>
      <c r="M53" s="40"/>
      <c r="N53" s="40"/>
      <c r="O53" s="40"/>
      <c r="P53" s="40"/>
      <c r="Q53" s="40"/>
      <c r="R53" s="40"/>
      <c r="S53" s="71"/>
      <c r="T53" s="11"/>
      <c r="U53" s="194" t="s">
        <v>142</v>
      </c>
      <c r="V53" s="195" t="s">
        <v>150</v>
      </c>
      <c r="Z53" s="179" t="s">
        <v>151</v>
      </c>
      <c r="AD53" s="194" t="s">
        <v>142</v>
      </c>
      <c r="AE53" s="195" t="s">
        <v>152</v>
      </c>
      <c r="AJ53" s="179" t="s">
        <v>153</v>
      </c>
      <c r="AT53" s="179"/>
      <c r="AU53" s="179"/>
      <c r="AV53" s="179"/>
      <c r="AW53" s="179"/>
      <c r="AX53" s="179"/>
    </row>
    <row r="54" ht="21.0" customHeight="1">
      <c r="A54" s="25"/>
      <c r="B54" s="148"/>
      <c r="C54" s="40"/>
      <c r="D54" s="40"/>
      <c r="E54" s="40"/>
      <c r="F54" s="40"/>
      <c r="G54" s="40"/>
      <c r="H54" s="40"/>
      <c r="I54" s="40"/>
      <c r="J54" s="40"/>
      <c r="K54" s="40"/>
      <c r="L54" s="40"/>
      <c r="M54" s="40"/>
      <c r="N54" s="40"/>
      <c r="O54" s="40"/>
      <c r="P54" s="40"/>
      <c r="Q54" s="40"/>
      <c r="R54" s="40"/>
      <c r="S54" s="71"/>
      <c r="T54" s="11"/>
      <c r="U54" s="194" t="s">
        <v>142</v>
      </c>
      <c r="V54" s="195" t="s">
        <v>154</v>
      </c>
      <c r="Z54" s="179" t="s">
        <v>155</v>
      </c>
      <c r="AD54" s="194" t="s">
        <v>142</v>
      </c>
      <c r="AE54" s="195" t="s">
        <v>156</v>
      </c>
      <c r="AJ54" s="179" t="s">
        <v>157</v>
      </c>
      <c r="AT54" s="179"/>
      <c r="AU54" s="179"/>
      <c r="AV54" s="179"/>
      <c r="AW54" s="179"/>
      <c r="AX54" s="179"/>
    </row>
    <row r="55" ht="21.0" customHeight="1">
      <c r="A55" s="94"/>
      <c r="B55" s="148"/>
      <c r="C55" s="40"/>
      <c r="D55" s="40"/>
      <c r="E55" s="40"/>
      <c r="F55" s="40"/>
      <c r="G55" s="40"/>
      <c r="H55" s="40"/>
      <c r="I55" s="40"/>
      <c r="J55" s="40"/>
      <c r="K55" s="40"/>
      <c r="L55" s="40"/>
      <c r="M55" s="40"/>
      <c r="N55" s="40"/>
      <c r="O55" s="40"/>
      <c r="P55" s="40"/>
      <c r="Q55" s="40"/>
      <c r="R55" s="40"/>
      <c r="S55" s="71"/>
      <c r="AM55" s="179"/>
      <c r="AT55" s="179"/>
      <c r="AU55" s="179"/>
      <c r="AV55" s="49"/>
      <c r="AW55" s="49"/>
      <c r="AX55" s="49"/>
    </row>
    <row r="56" ht="21.0" customHeight="1">
      <c r="A56" s="94"/>
      <c r="B56" s="148"/>
      <c r="C56" s="40"/>
      <c r="D56" s="40"/>
      <c r="E56" s="40"/>
      <c r="F56" s="40"/>
      <c r="G56" s="40"/>
      <c r="H56" s="40"/>
      <c r="I56" s="40"/>
      <c r="J56" s="40"/>
      <c r="K56" s="40"/>
      <c r="L56" s="40"/>
      <c r="M56" s="40"/>
      <c r="N56" s="40"/>
      <c r="O56" s="40"/>
      <c r="P56" s="40"/>
      <c r="Q56" s="40"/>
      <c r="R56" s="40"/>
      <c r="S56" s="71"/>
      <c r="T56" s="49"/>
      <c r="U56" s="173" t="s">
        <v>164</v>
      </c>
      <c r="AM56" s="49"/>
    </row>
    <row r="57" ht="21.0" customHeight="1">
      <c r="A57" s="186" t="s">
        <v>131</v>
      </c>
      <c r="B57" s="31"/>
      <c r="C57" s="31"/>
      <c r="D57" s="31"/>
      <c r="E57" s="31"/>
      <c r="F57" s="31"/>
      <c r="G57" s="31"/>
      <c r="H57" s="31"/>
      <c r="I57" s="31"/>
      <c r="J57" s="31"/>
      <c r="K57" s="31"/>
      <c r="L57" s="31"/>
      <c r="M57" s="31"/>
      <c r="N57" s="31"/>
      <c r="O57" s="31"/>
      <c r="P57" s="31"/>
      <c r="Q57" s="31"/>
      <c r="R57" s="31"/>
      <c r="S57" s="31"/>
      <c r="T57" s="49"/>
      <c r="U57" s="194" t="s">
        <v>142</v>
      </c>
      <c r="V57" s="189" t="s">
        <v>165</v>
      </c>
      <c r="AD57" s="194" t="s">
        <v>142</v>
      </c>
      <c r="AE57" s="189" t="s">
        <v>220</v>
      </c>
      <c r="AW57" s="200"/>
      <c r="AX57" s="200"/>
    </row>
    <row r="58" ht="21.0" customHeight="1">
      <c r="A58" s="187" t="s">
        <v>133</v>
      </c>
      <c r="B58" s="31"/>
      <c r="C58" s="31"/>
      <c r="D58" s="31"/>
      <c r="E58" s="31"/>
      <c r="F58" s="31"/>
      <c r="G58" s="74"/>
      <c r="H58" s="188" t="s">
        <v>134</v>
      </c>
      <c r="I58" s="31"/>
      <c r="J58" s="31"/>
      <c r="K58" s="31"/>
      <c r="L58" s="31"/>
      <c r="M58" s="74"/>
      <c r="N58" s="188" t="s">
        <v>135</v>
      </c>
      <c r="O58" s="31"/>
      <c r="P58" s="31"/>
      <c r="Q58" s="31"/>
      <c r="R58" s="31"/>
      <c r="S58" s="74"/>
      <c r="T58" s="43"/>
      <c r="U58" s="194" t="s">
        <v>142</v>
      </c>
      <c r="V58" s="189" t="s">
        <v>170</v>
      </c>
      <c r="AD58" s="194" t="s">
        <v>142</v>
      </c>
      <c r="AE58" s="189" t="s">
        <v>337</v>
      </c>
      <c r="AM58" s="200"/>
      <c r="AW58" s="200"/>
      <c r="AX58" s="200"/>
    </row>
    <row r="59" ht="21.0" customHeight="1">
      <c r="A59" s="190" t="s">
        <v>138</v>
      </c>
      <c r="G59" s="126"/>
      <c r="H59" s="191" t="s">
        <v>139</v>
      </c>
      <c r="M59" s="126"/>
      <c r="N59" s="191" t="s">
        <v>140</v>
      </c>
      <c r="S59" s="126"/>
      <c r="T59" s="11"/>
      <c r="U59" s="194" t="s">
        <v>142</v>
      </c>
      <c r="V59" s="189" t="s">
        <v>338</v>
      </c>
      <c r="AD59" s="194" t="s">
        <v>142</v>
      </c>
      <c r="AE59" s="189" t="s">
        <v>223</v>
      </c>
    </row>
    <row r="60" ht="21.0" customHeight="1">
      <c r="A60" s="193"/>
      <c r="B60" s="31"/>
      <c r="C60" s="31"/>
      <c r="D60" s="31"/>
      <c r="E60" s="31"/>
      <c r="F60" s="31"/>
      <c r="G60" s="74"/>
      <c r="H60" s="31"/>
      <c r="I60" s="31"/>
      <c r="J60" s="31"/>
      <c r="K60" s="31"/>
      <c r="L60" s="31"/>
      <c r="M60" s="74"/>
      <c r="N60" s="31"/>
      <c r="O60" s="31"/>
      <c r="P60" s="31"/>
      <c r="Q60" s="31"/>
      <c r="R60" s="31"/>
      <c r="S60" s="74"/>
      <c r="T60" s="11"/>
      <c r="U60" s="194" t="s">
        <v>142</v>
      </c>
      <c r="V60" s="189" t="s">
        <v>174</v>
      </c>
      <c r="AD60" s="194" t="s">
        <v>142</v>
      </c>
      <c r="AE60" s="179" t="s">
        <v>175</v>
      </c>
      <c r="AO60" s="533"/>
      <c r="AP60" s="533"/>
      <c r="AQ60" s="533"/>
      <c r="AR60" s="533"/>
      <c r="AS60" s="533"/>
      <c r="AT60" s="516"/>
      <c r="AU60" s="47"/>
    </row>
    <row r="61" ht="21.0" customHeight="1">
      <c r="A61" s="190" t="s">
        <v>147</v>
      </c>
      <c r="G61" s="126"/>
      <c r="H61" s="191" t="s">
        <v>148</v>
      </c>
      <c r="M61" s="126"/>
      <c r="N61" s="191" t="s">
        <v>149</v>
      </c>
      <c r="S61" s="126"/>
      <c r="T61" s="11"/>
      <c r="AV61" s="54"/>
    </row>
    <row r="62" ht="21.0" customHeight="1">
      <c r="A62" s="193"/>
      <c r="B62" s="31"/>
      <c r="C62" s="31"/>
      <c r="D62" s="31"/>
      <c r="E62" s="31"/>
      <c r="F62" s="31"/>
      <c r="G62" s="74"/>
      <c r="H62" s="31"/>
      <c r="I62" s="31"/>
      <c r="J62" s="31"/>
      <c r="K62" s="31"/>
      <c r="L62" s="31"/>
      <c r="M62" s="74"/>
      <c r="N62" s="31"/>
      <c r="O62" s="31"/>
      <c r="P62" s="31"/>
      <c r="Q62" s="31"/>
      <c r="R62" s="31"/>
      <c r="S62" s="74"/>
      <c r="T62" s="11"/>
      <c r="AV62" s="54"/>
      <c r="AW62" s="161"/>
      <c r="AX62" s="161"/>
    </row>
    <row r="63" ht="21.0" customHeight="1">
      <c r="A63" s="196" t="s">
        <v>158</v>
      </c>
      <c r="B63" s="31"/>
      <c r="C63" s="31"/>
      <c r="D63" s="31"/>
      <c r="E63" s="31"/>
      <c r="F63" s="31"/>
      <c r="G63" s="74"/>
      <c r="H63" s="197" t="s">
        <v>159</v>
      </c>
      <c r="I63" s="31"/>
      <c r="J63" s="31"/>
      <c r="K63" s="31"/>
      <c r="L63" s="31"/>
      <c r="M63" s="74"/>
      <c r="N63" s="197" t="s">
        <v>160</v>
      </c>
      <c r="O63" s="31"/>
      <c r="P63" s="31"/>
      <c r="Q63" s="31"/>
      <c r="R63" s="31"/>
      <c r="S63" s="74"/>
      <c r="T63" s="11"/>
      <c r="AV63" s="54"/>
      <c r="AW63" s="161"/>
      <c r="AX63" s="161"/>
    </row>
    <row r="64" ht="21.0" customHeight="1">
      <c r="A64" s="198" t="s">
        <v>161</v>
      </c>
      <c r="G64" s="126"/>
      <c r="H64" s="199" t="s">
        <v>162</v>
      </c>
      <c r="M64" s="126"/>
      <c r="N64" s="199" t="s">
        <v>163</v>
      </c>
      <c r="S64" s="126"/>
      <c r="T64" s="11"/>
      <c r="AV64" s="54"/>
      <c r="AW64" s="161"/>
      <c r="AX64" s="161"/>
    </row>
    <row r="65" ht="21.0" customHeight="1">
      <c r="A65" s="193"/>
      <c r="B65" s="31"/>
      <c r="C65" s="31"/>
      <c r="D65" s="31"/>
      <c r="E65" s="31"/>
      <c r="F65" s="31"/>
      <c r="G65" s="74"/>
      <c r="H65" s="31"/>
      <c r="I65" s="31"/>
      <c r="J65" s="31"/>
      <c r="K65" s="31"/>
      <c r="L65" s="31"/>
      <c r="M65" s="74"/>
      <c r="N65" s="31"/>
      <c r="O65" s="31"/>
      <c r="P65" s="31"/>
      <c r="Q65" s="31"/>
      <c r="R65" s="31"/>
      <c r="S65" s="74"/>
      <c r="T65" s="11"/>
      <c r="AO65" s="533"/>
      <c r="AP65" s="533"/>
      <c r="AQ65" s="533"/>
      <c r="AR65" s="533"/>
      <c r="AS65" s="533"/>
      <c r="AT65" s="516"/>
      <c r="AU65" s="47"/>
      <c r="AW65" s="161"/>
      <c r="AX65" s="161"/>
    </row>
    <row r="66" ht="21.0" customHeight="1">
      <c r="A66" s="198" t="s">
        <v>167</v>
      </c>
      <c r="G66" s="126"/>
      <c r="H66" s="199" t="s">
        <v>168</v>
      </c>
      <c r="M66" s="126"/>
      <c r="N66" s="199" t="s">
        <v>169</v>
      </c>
      <c r="S66" s="126"/>
      <c r="T66" s="11"/>
      <c r="AV66" s="54"/>
      <c r="AW66" s="161"/>
      <c r="AX66" s="161"/>
    </row>
    <row r="67" ht="21.0" customHeight="1">
      <c r="A67" s="193"/>
      <c r="B67" s="31"/>
      <c r="C67" s="31"/>
      <c r="D67" s="31"/>
      <c r="E67" s="31"/>
      <c r="F67" s="31"/>
      <c r="G67" s="74"/>
      <c r="H67" s="31"/>
      <c r="I67" s="31"/>
      <c r="J67" s="31"/>
      <c r="K67" s="31"/>
      <c r="L67" s="31"/>
      <c r="M67" s="74"/>
      <c r="N67" s="31"/>
      <c r="O67" s="31"/>
      <c r="P67" s="31"/>
      <c r="Q67" s="31"/>
      <c r="R67" s="31"/>
      <c r="S67" s="74"/>
      <c r="T67" s="11"/>
      <c r="AV67" s="54"/>
      <c r="AW67" s="161"/>
      <c r="AX67" s="161"/>
    </row>
    <row r="68" ht="21.0" customHeight="1">
      <c r="A68" s="11"/>
      <c r="B68" s="11"/>
      <c r="C68" s="11"/>
      <c r="D68" s="11"/>
      <c r="E68" s="11"/>
      <c r="F68" s="11"/>
      <c r="G68" s="11"/>
      <c r="H68" s="11"/>
      <c r="I68" s="11"/>
      <c r="J68" s="11"/>
      <c r="K68" s="11"/>
      <c r="L68" s="11"/>
      <c r="M68" s="11"/>
      <c r="N68" s="11"/>
      <c r="O68" s="11"/>
      <c r="P68" s="11"/>
      <c r="Q68" s="11"/>
      <c r="R68" s="11"/>
      <c r="S68" s="11"/>
      <c r="T68" s="11"/>
      <c r="AV68" s="107"/>
      <c r="AW68" s="161"/>
      <c r="AX68" s="161"/>
    </row>
    <row r="69" ht="21.0" customHeight="1">
      <c r="AV69" s="54"/>
      <c r="AW69" s="161"/>
      <c r="AX69" s="161"/>
    </row>
    <row r="70" ht="21.0" customHeight="1">
      <c r="AV70" s="54"/>
      <c r="AW70" s="161"/>
      <c r="AX70" s="161"/>
    </row>
    <row r="71" ht="21.0" customHeight="1">
      <c r="AV71" s="54"/>
      <c r="AW71" s="161"/>
      <c r="AX71" s="161"/>
    </row>
    <row r="72" ht="21.0" customHeight="1">
      <c r="AV72" s="54"/>
      <c r="AW72" s="161"/>
      <c r="AX72" s="161"/>
    </row>
    <row r="73" ht="21.0" customHeight="1">
      <c r="AV73" s="54"/>
      <c r="AW73" s="161"/>
      <c r="AX73" s="161"/>
    </row>
    <row r="74" ht="21.0" customHeight="1">
      <c r="AV74" s="54"/>
      <c r="AW74" s="161"/>
      <c r="AX74" s="161"/>
    </row>
    <row r="75" ht="21.0" customHeight="1">
      <c r="AV75" s="54"/>
      <c r="AW75" s="161"/>
      <c r="AX75" s="161"/>
    </row>
    <row r="76" ht="21.0" customHeight="1">
      <c r="AV76" s="54"/>
      <c r="AW76" s="161"/>
      <c r="AX76" s="161"/>
    </row>
    <row r="77" ht="21.0" customHeight="1">
      <c r="AV77" s="54"/>
      <c r="AW77" s="161"/>
      <c r="AX77" s="161"/>
    </row>
  </sheetData>
  <mergeCells count="216">
    <mergeCell ref="AJ6:AN6"/>
    <mergeCell ref="K7:S7"/>
    <mergeCell ref="AJ7:AN7"/>
    <mergeCell ref="V11:AI13"/>
    <mergeCell ref="V14:AI15"/>
    <mergeCell ref="V5:AI10"/>
    <mergeCell ref="K8:P8"/>
    <mergeCell ref="AK8:AN8"/>
    <mergeCell ref="K9:S9"/>
    <mergeCell ref="K11:S11"/>
    <mergeCell ref="K12:O12"/>
    <mergeCell ref="J13:T15"/>
    <mergeCell ref="AK14:AN14"/>
    <mergeCell ref="AP9:AV9"/>
    <mergeCell ref="AP12:AV12"/>
    <mergeCell ref="AL13:AR13"/>
    <mergeCell ref="AW14:AX14"/>
    <mergeCell ref="AP15:AV15"/>
    <mergeCell ref="AP16:AV16"/>
    <mergeCell ref="AP17:AV17"/>
    <mergeCell ref="AP18:AV18"/>
    <mergeCell ref="AL19:AR19"/>
    <mergeCell ref="AW20:AX20"/>
    <mergeCell ref="AP21:AV21"/>
    <mergeCell ref="AP22:AV22"/>
    <mergeCell ref="AP23:AV23"/>
    <mergeCell ref="AP24:AV24"/>
    <mergeCell ref="AD3:AI3"/>
    <mergeCell ref="AJ3:AX3"/>
    <mergeCell ref="K4:M4"/>
    <mergeCell ref="U4:AI4"/>
    <mergeCell ref="K3:S3"/>
    <mergeCell ref="K5:S5"/>
    <mergeCell ref="B1:S2"/>
    <mergeCell ref="U1:AC3"/>
    <mergeCell ref="AD1:AI2"/>
    <mergeCell ref="AJ1:AV1"/>
    <mergeCell ref="AJ2:AX2"/>
    <mergeCell ref="AJ4:AX4"/>
    <mergeCell ref="AO7:AV7"/>
    <mergeCell ref="AW8:AX8"/>
    <mergeCell ref="AP10:AV10"/>
    <mergeCell ref="AP11:AV11"/>
    <mergeCell ref="B3:I12"/>
    <mergeCell ref="K6:N6"/>
    <mergeCell ref="K10:N10"/>
    <mergeCell ref="B13:D13"/>
    <mergeCell ref="F13:G13"/>
    <mergeCell ref="H13:I13"/>
    <mergeCell ref="B14:D14"/>
    <mergeCell ref="AL25:AR25"/>
    <mergeCell ref="AO27:AU27"/>
    <mergeCell ref="AE34:AH34"/>
    <mergeCell ref="AI34:AJ34"/>
    <mergeCell ref="AL34:AM34"/>
    <mergeCell ref="AO34:AP34"/>
    <mergeCell ref="AL35:AS35"/>
    <mergeCell ref="AR36:AS36"/>
    <mergeCell ref="V27:AI28"/>
    <mergeCell ref="V29:AI30"/>
    <mergeCell ref="AK29:AK30"/>
    <mergeCell ref="AL29:AS30"/>
    <mergeCell ref="V31:AI33"/>
    <mergeCell ref="U34:AA34"/>
    <mergeCell ref="AC34:AD34"/>
    <mergeCell ref="AR34:AS34"/>
    <mergeCell ref="U35:V35"/>
    <mergeCell ref="W35:AA35"/>
    <mergeCell ref="AD35:AI35"/>
    <mergeCell ref="U36:V36"/>
    <mergeCell ref="W36:AA36"/>
    <mergeCell ref="AD36:AI36"/>
    <mergeCell ref="AL36:AO36"/>
    <mergeCell ref="U37:V37"/>
    <mergeCell ref="W37:AA37"/>
    <mergeCell ref="AD37:AI37"/>
    <mergeCell ref="AL37:AO37"/>
    <mergeCell ref="AR37:AS37"/>
    <mergeCell ref="AL38:AS38"/>
    <mergeCell ref="AR39:AS39"/>
    <mergeCell ref="AL39:AQ39"/>
    <mergeCell ref="AM40:AQ40"/>
    <mergeCell ref="AL41:AQ41"/>
    <mergeCell ref="AL42:AQ42"/>
    <mergeCell ref="AM43:AS43"/>
    <mergeCell ref="AM44:AS44"/>
    <mergeCell ref="AL45:AS45"/>
    <mergeCell ref="AJ53:AM53"/>
    <mergeCell ref="AJ54:AM54"/>
    <mergeCell ref="AL46:AS46"/>
    <mergeCell ref="AM47:AS47"/>
    <mergeCell ref="AL48:AS48"/>
    <mergeCell ref="AL49:AS49"/>
    <mergeCell ref="AL50:AS50"/>
    <mergeCell ref="AL51:AS51"/>
    <mergeCell ref="AJ52:AM52"/>
    <mergeCell ref="L17:N17"/>
    <mergeCell ref="O17:Q17"/>
    <mergeCell ref="B18:R18"/>
    <mergeCell ref="F14:G14"/>
    <mergeCell ref="H14:I14"/>
    <mergeCell ref="C16:E16"/>
    <mergeCell ref="V16:AI17"/>
    <mergeCell ref="C17:E17"/>
    <mergeCell ref="F17:H17"/>
    <mergeCell ref="M19:P19"/>
    <mergeCell ref="I17:K17"/>
    <mergeCell ref="B19:L19"/>
    <mergeCell ref="C20:J20"/>
    <mergeCell ref="K20:L20"/>
    <mergeCell ref="G21:J21"/>
    <mergeCell ref="K21:L21"/>
    <mergeCell ref="O21:R21"/>
    <mergeCell ref="B23:H23"/>
    <mergeCell ref="C25:H25"/>
    <mergeCell ref="B26:H26"/>
    <mergeCell ref="I26:K26"/>
    <mergeCell ref="B27:H27"/>
    <mergeCell ref="B28:H28"/>
    <mergeCell ref="B29:H29"/>
    <mergeCell ref="B30:H30"/>
    <mergeCell ref="C21:F21"/>
    <mergeCell ref="C22:F22"/>
    <mergeCell ref="G22:J22"/>
    <mergeCell ref="K22:L22"/>
    <mergeCell ref="P22:Q22"/>
    <mergeCell ref="P23:Q23"/>
    <mergeCell ref="O24:Q24"/>
    <mergeCell ref="V18:AI19"/>
    <mergeCell ref="V20:AI22"/>
    <mergeCell ref="AK20:AN20"/>
    <mergeCell ref="U23:AI23"/>
    <mergeCell ref="V24:AI26"/>
    <mergeCell ref="AK26:AN26"/>
    <mergeCell ref="AK28:AO28"/>
    <mergeCell ref="K25:R25"/>
    <mergeCell ref="P26:S26"/>
    <mergeCell ref="T26:T29"/>
    <mergeCell ref="J31:S31"/>
    <mergeCell ref="B32:S32"/>
    <mergeCell ref="B33:S33"/>
    <mergeCell ref="C34:S35"/>
    <mergeCell ref="V58:AC58"/>
    <mergeCell ref="V59:AC59"/>
    <mergeCell ref="N59:S60"/>
    <mergeCell ref="V60:AC60"/>
    <mergeCell ref="AE60:AL60"/>
    <mergeCell ref="AU60:AV60"/>
    <mergeCell ref="A58:G58"/>
    <mergeCell ref="H58:M58"/>
    <mergeCell ref="N58:S58"/>
    <mergeCell ref="AE58:AL58"/>
    <mergeCell ref="A59:G60"/>
    <mergeCell ref="H59:M60"/>
    <mergeCell ref="AE59:AL59"/>
    <mergeCell ref="H64:M65"/>
    <mergeCell ref="N64:S65"/>
    <mergeCell ref="AU65:AV65"/>
    <mergeCell ref="A66:G67"/>
    <mergeCell ref="H66:M67"/>
    <mergeCell ref="N66:S67"/>
    <mergeCell ref="A61:G62"/>
    <mergeCell ref="H61:M62"/>
    <mergeCell ref="N61:S62"/>
    <mergeCell ref="A63:G63"/>
    <mergeCell ref="H63:M63"/>
    <mergeCell ref="N63:S63"/>
    <mergeCell ref="A64:G65"/>
    <mergeCell ref="C36:S37"/>
    <mergeCell ref="U38:V38"/>
    <mergeCell ref="W38:AA38"/>
    <mergeCell ref="AD38:AI38"/>
    <mergeCell ref="U39:V39"/>
    <mergeCell ref="W39:AA39"/>
    <mergeCell ref="AD39:AI39"/>
    <mergeCell ref="C38:S39"/>
    <mergeCell ref="C40:S41"/>
    <mergeCell ref="C42:S42"/>
    <mergeCell ref="B43:E43"/>
    <mergeCell ref="U43:AA43"/>
    <mergeCell ref="V44:AA44"/>
    <mergeCell ref="AB44:AJ44"/>
    <mergeCell ref="B44:S44"/>
    <mergeCell ref="B45:S45"/>
    <mergeCell ref="V45:AA45"/>
    <mergeCell ref="AB45:AJ45"/>
    <mergeCell ref="B46:S46"/>
    <mergeCell ref="AB46:AJ46"/>
    <mergeCell ref="AB47:AJ47"/>
    <mergeCell ref="V53:Y53"/>
    <mergeCell ref="Z53:AC53"/>
    <mergeCell ref="AE53:AI53"/>
    <mergeCell ref="V54:Y54"/>
    <mergeCell ref="Z54:AC54"/>
    <mergeCell ref="AE54:AI54"/>
    <mergeCell ref="V46:AA46"/>
    <mergeCell ref="V47:AA47"/>
    <mergeCell ref="U50:AB50"/>
    <mergeCell ref="U51:AE51"/>
    <mergeCell ref="V52:Y52"/>
    <mergeCell ref="Z52:AC52"/>
    <mergeCell ref="AE52:AI52"/>
    <mergeCell ref="B47:S47"/>
    <mergeCell ref="B48:S48"/>
    <mergeCell ref="B49:S49"/>
    <mergeCell ref="B50:S50"/>
    <mergeCell ref="B51:S51"/>
    <mergeCell ref="B52:S52"/>
    <mergeCell ref="B53:S53"/>
    <mergeCell ref="B54:S54"/>
    <mergeCell ref="B55:S55"/>
    <mergeCell ref="B56:S56"/>
    <mergeCell ref="U56:AC56"/>
    <mergeCell ref="A57:S57"/>
    <mergeCell ref="V57:AC57"/>
    <mergeCell ref="AE57:AL57"/>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4 AN34 AQ34">
    <cfRule type="notContainsBlanks" dxfId="6" priority="5">
      <formula>LEN(TRIM(AK34))&gt;0</formula>
    </cfRule>
  </conditionalFormatting>
  <conditionalFormatting sqref="AK27:AN27">
    <cfRule type="notContainsBlanks" dxfId="13" priority="6">
      <formula>LEN(TRIM(AK27))&gt;0</formula>
    </cfRule>
  </conditionalFormatting>
  <conditionalFormatting sqref="AM11:AN12 AM17:AN18 AK21:AN24 AL27:AN27">
    <cfRule type="notContainsBlanks" dxfId="9" priority="7">
      <formula>LEN(TRIM(AM11))&gt;0</formula>
    </cfRule>
  </conditionalFormatting>
  <conditionalFormatting sqref="AK15:AN18">
    <cfRule type="notContainsBlanks" dxfId="8" priority="8">
      <formula>LEN(TRIM(AK15))&gt;0</formula>
    </cfRule>
  </conditionalFormatting>
  <conditionalFormatting sqref="AK9:AN12">
    <cfRule type="notContainsBlanks" dxfId="7" priority="9">
      <formula>LEN(TRIM(AK9))&gt;0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F15:I15 F17:Q17 S27:S30">
    <cfRule type="notContainsBlanks" dxfId="1" priority="11">
      <formula>LEN(TRIM(F15))&gt;0</formula>
    </cfRule>
  </conditionalFormatting>
  <conditionalFormatting sqref="F16:Q16">
    <cfRule type="notContainsBlanks" dxfId="10" priority="12">
      <formula>LEN(TRIM(F16))&gt;0</formula>
    </cfRule>
  </conditionalFormatting>
  <conditionalFormatting sqref="U35:U39">
    <cfRule type="notContainsBlanks" dxfId="11" priority="13">
      <formula>LEN(TRIM(U35))&gt;0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50" width="4.14"/>
  </cols>
  <sheetData>
    <row r="1" ht="21.0" customHeight="1">
      <c r="A1" s="7"/>
      <c r="B1" s="8" t="s">
        <v>19</v>
      </c>
      <c r="C1" s="9"/>
      <c r="D1" s="9"/>
      <c r="E1" s="9"/>
      <c r="F1" s="9"/>
      <c r="G1" s="9"/>
      <c r="H1" s="9"/>
      <c r="I1" s="9"/>
      <c r="J1" s="9"/>
      <c r="K1" s="9"/>
      <c r="L1" s="9"/>
      <c r="M1" s="9"/>
      <c r="N1" s="9"/>
      <c r="O1" s="9"/>
      <c r="P1" s="9"/>
      <c r="Q1" s="9"/>
      <c r="R1" s="9"/>
      <c r="S1" s="10"/>
      <c r="T1" s="11"/>
      <c r="U1" s="534" t="s">
        <v>1144</v>
      </c>
      <c r="AD1" s="509" t="s">
        <v>1145</v>
      </c>
      <c r="AJ1" s="14" t="s">
        <v>22</v>
      </c>
      <c r="AW1" s="14"/>
      <c r="AX1" s="14"/>
    </row>
    <row r="2" ht="21.0" customHeight="1">
      <c r="A2" s="7"/>
      <c r="B2" s="15"/>
      <c r="C2" s="15"/>
      <c r="D2" s="15"/>
      <c r="E2" s="15"/>
      <c r="F2" s="15"/>
      <c r="G2" s="15"/>
      <c r="H2" s="15"/>
      <c r="I2" s="15"/>
      <c r="J2" s="15"/>
      <c r="K2" s="15"/>
      <c r="L2" s="15"/>
      <c r="M2" s="15"/>
      <c r="N2" s="15"/>
      <c r="O2" s="15"/>
      <c r="P2" s="15"/>
      <c r="Q2" s="15"/>
      <c r="R2" s="15"/>
      <c r="S2" s="16"/>
      <c r="T2" s="11"/>
      <c r="AJ2" s="17" t="s">
        <v>1146</v>
      </c>
      <c r="AW2" s="17"/>
      <c r="AX2" s="17"/>
    </row>
    <row r="3" ht="21.0" customHeight="1">
      <c r="A3" s="11"/>
      <c r="B3" s="18"/>
      <c r="J3" s="11"/>
      <c r="K3" s="19"/>
      <c r="L3" s="20"/>
      <c r="M3" s="20"/>
      <c r="N3" s="20"/>
      <c r="O3" s="20"/>
      <c r="P3" s="20"/>
      <c r="Q3" s="20"/>
      <c r="R3" s="20"/>
      <c r="S3" s="20"/>
      <c r="T3" s="11"/>
      <c r="AD3" s="511" t="s">
        <v>1075</v>
      </c>
      <c r="AW3" s="17"/>
      <c r="AX3" s="17"/>
    </row>
    <row r="4" ht="21.0" customHeight="1">
      <c r="A4" s="11"/>
      <c r="J4" s="11"/>
      <c r="K4" s="21" t="s">
        <v>24</v>
      </c>
      <c r="N4" s="11"/>
      <c r="O4" s="11"/>
      <c r="P4" s="11"/>
      <c r="Q4" s="11"/>
      <c r="R4" s="11"/>
      <c r="S4" s="11"/>
      <c r="T4" s="11"/>
      <c r="U4" s="22" t="s">
        <v>1147</v>
      </c>
      <c r="AJ4" s="23" t="s">
        <v>1148</v>
      </c>
      <c r="AW4" s="23"/>
      <c r="AX4" s="23"/>
    </row>
    <row r="5" ht="21.0" customHeight="1">
      <c r="A5" s="11"/>
      <c r="J5" s="11"/>
      <c r="K5" s="24"/>
      <c r="L5" s="20"/>
      <c r="M5" s="20"/>
      <c r="N5" s="20"/>
      <c r="O5" s="20"/>
      <c r="P5" s="20"/>
      <c r="Q5" s="20"/>
      <c r="R5" s="20"/>
      <c r="S5" s="20"/>
      <c r="T5" s="25"/>
      <c r="U5" s="37" t="s">
        <v>67</v>
      </c>
      <c r="V5" s="206" t="s">
        <v>1149</v>
      </c>
      <c r="AW5" s="23"/>
      <c r="AX5" s="23"/>
    </row>
    <row r="6" ht="21.0" customHeight="1">
      <c r="A6" s="11"/>
      <c r="J6" s="11"/>
      <c r="K6" s="28" t="s">
        <v>1150</v>
      </c>
      <c r="O6" s="28"/>
      <c r="P6" s="28"/>
      <c r="Q6" s="28"/>
      <c r="R6" s="28"/>
      <c r="S6" s="11"/>
      <c r="T6" s="11"/>
      <c r="U6" s="29"/>
      <c r="AJ6" s="23" t="s">
        <v>1151</v>
      </c>
      <c r="AW6" s="23"/>
      <c r="AX6" s="23"/>
    </row>
    <row r="7" ht="21.0" customHeight="1">
      <c r="A7" s="11"/>
      <c r="J7" s="11"/>
      <c r="K7" s="30"/>
      <c r="L7" s="31"/>
      <c r="M7" s="31"/>
      <c r="N7" s="31"/>
      <c r="O7" s="31"/>
      <c r="P7" s="31"/>
      <c r="Q7" s="31"/>
      <c r="R7" s="31"/>
      <c r="S7" s="31"/>
      <c r="U7" s="206"/>
      <c r="AW7" s="23"/>
      <c r="AX7" s="23"/>
    </row>
    <row r="8" ht="21.0" customHeight="1">
      <c r="A8" s="11"/>
      <c r="J8" s="11"/>
      <c r="K8" s="28" t="s">
        <v>31</v>
      </c>
      <c r="Q8" s="11"/>
      <c r="R8" s="11"/>
      <c r="S8" s="11"/>
      <c r="U8" s="29"/>
      <c r="AJ8" s="14" t="s">
        <v>32</v>
      </c>
      <c r="AO8" s="35"/>
      <c r="AP8" s="35"/>
      <c r="AQ8" s="35"/>
      <c r="AR8" s="35"/>
      <c r="AS8" s="35"/>
      <c r="AT8" s="35"/>
      <c r="AU8" s="35"/>
      <c r="AV8" s="35"/>
      <c r="AW8" s="35"/>
      <c r="AX8" s="35"/>
    </row>
    <row r="9" ht="21.0" customHeight="1">
      <c r="A9" s="11"/>
      <c r="J9" s="11"/>
      <c r="K9" s="36"/>
      <c r="L9" s="31"/>
      <c r="M9" s="31"/>
      <c r="N9" s="31"/>
      <c r="O9" s="31"/>
      <c r="P9" s="31"/>
      <c r="Q9" s="31"/>
      <c r="R9" s="31"/>
      <c r="S9" s="31"/>
      <c r="T9" s="11"/>
      <c r="U9" s="29"/>
      <c r="AJ9" s="39" t="s">
        <v>34</v>
      </c>
      <c r="AK9" s="40"/>
      <c r="AL9" s="40"/>
      <c r="AM9" s="40"/>
      <c r="AN9" s="40"/>
      <c r="AO9" s="41" t="s">
        <v>35</v>
      </c>
      <c r="AW9" s="41"/>
      <c r="AX9" s="41"/>
    </row>
    <row r="10" ht="21.0" customHeight="1">
      <c r="A10" s="11"/>
      <c r="J10" s="11"/>
      <c r="K10" s="21" t="s">
        <v>1152</v>
      </c>
      <c r="O10" s="42"/>
      <c r="P10" s="42"/>
      <c r="Q10" s="42"/>
      <c r="R10" s="42"/>
      <c r="S10" s="11"/>
      <c r="T10" s="43"/>
      <c r="U10" s="26"/>
      <c r="V10" s="206" t="s">
        <v>1153</v>
      </c>
      <c r="AJ10" s="44">
        <f>counta(AK11:AK14)</f>
        <v>1</v>
      </c>
      <c r="AK10" s="45" t="s">
        <v>37</v>
      </c>
      <c r="AL10" s="31"/>
      <c r="AM10" s="31"/>
      <c r="AN10" s="31"/>
      <c r="AO10" s="35"/>
      <c r="AP10" s="480"/>
      <c r="AQ10" s="35"/>
      <c r="AR10" s="35"/>
      <c r="AS10" s="35"/>
      <c r="AT10" s="35"/>
      <c r="AU10" s="47" t="s">
        <v>38</v>
      </c>
      <c r="AW10" s="47"/>
      <c r="AX10" s="47"/>
    </row>
    <row r="11" ht="21.0" customHeight="1">
      <c r="A11" s="11"/>
      <c r="J11" s="43"/>
      <c r="K11" s="36"/>
      <c r="L11" s="31"/>
      <c r="M11" s="31"/>
      <c r="N11" s="31"/>
      <c r="O11" s="31"/>
      <c r="P11" s="31"/>
      <c r="Q11" s="31"/>
      <c r="R11" s="31"/>
      <c r="S11" s="31"/>
      <c r="T11" s="25"/>
      <c r="U11" s="29"/>
      <c r="AJ11" s="49"/>
      <c r="AK11" s="50"/>
      <c r="AL11" s="51"/>
      <c r="AM11" s="52"/>
      <c r="AN11" s="53"/>
      <c r="AO11" s="54" t="s">
        <v>40</v>
      </c>
      <c r="AV11" s="55"/>
      <c r="AW11" s="55"/>
      <c r="AX11" s="55"/>
    </row>
    <row r="12" ht="21.0" customHeight="1">
      <c r="A12" s="11"/>
      <c r="J12" s="42"/>
      <c r="K12" s="21" t="s">
        <v>1154</v>
      </c>
      <c r="P12" s="42"/>
      <c r="Q12" s="42"/>
      <c r="R12" s="42"/>
      <c r="S12" s="11"/>
      <c r="T12" s="11"/>
      <c r="U12" s="26"/>
      <c r="V12" s="206" t="s">
        <v>1155</v>
      </c>
      <c r="AK12" s="50" t="s">
        <v>67</v>
      </c>
      <c r="AL12" s="57"/>
      <c r="AM12" s="52"/>
      <c r="AN12" s="58"/>
      <c r="AO12" s="54" t="s">
        <v>42</v>
      </c>
      <c r="AV12" s="54"/>
      <c r="AW12" s="54"/>
      <c r="AX12" s="54"/>
    </row>
    <row r="13" ht="21.0" customHeight="1">
      <c r="A13" s="11"/>
      <c r="B13" s="277" t="s">
        <v>1156</v>
      </c>
      <c r="T13" s="25"/>
      <c r="U13" s="29"/>
      <c r="AJ13" s="49"/>
      <c r="AK13" s="50"/>
      <c r="AL13" s="57"/>
      <c r="AM13" s="52"/>
      <c r="AN13" s="58"/>
      <c r="AO13" s="55" t="s">
        <v>44</v>
      </c>
      <c r="AV13" s="54"/>
      <c r="AW13" s="54"/>
      <c r="AX13" s="54"/>
    </row>
    <row r="14" ht="21.0" customHeight="1">
      <c r="A14" s="11"/>
      <c r="B14" s="535"/>
      <c r="C14" s="536" t="s">
        <v>1157</v>
      </c>
      <c r="F14" s="536" t="s">
        <v>1158</v>
      </c>
      <c r="I14" s="536" t="s">
        <v>1159</v>
      </c>
      <c r="M14" s="536" t="s">
        <v>1160</v>
      </c>
      <c r="P14" s="536" t="s">
        <v>1161</v>
      </c>
      <c r="S14" s="537"/>
      <c r="T14" s="11"/>
      <c r="U14" s="29"/>
      <c r="AJ14" s="49"/>
      <c r="AK14" s="50"/>
      <c r="AL14" s="57"/>
      <c r="AM14" s="52"/>
      <c r="AN14" s="68"/>
      <c r="AO14" s="54" t="s">
        <v>47</v>
      </c>
      <c r="AV14" s="54"/>
      <c r="AW14" s="54"/>
      <c r="AX14" s="54"/>
    </row>
    <row r="15" ht="21.0" customHeight="1">
      <c r="A15" s="11"/>
      <c r="B15" s="538" t="s">
        <v>1162</v>
      </c>
      <c r="T15" s="11"/>
      <c r="U15" s="26"/>
      <c r="V15" s="206" t="s">
        <v>1163</v>
      </c>
      <c r="AJ15" s="44">
        <f>counta(AK16:AK19)</f>
        <v>1</v>
      </c>
      <c r="AK15" s="70" t="s">
        <v>49</v>
      </c>
      <c r="AL15" s="40"/>
      <c r="AM15" s="40"/>
      <c r="AN15" s="71"/>
      <c r="AO15" s="35"/>
      <c r="AP15" s="480"/>
      <c r="AQ15" s="35"/>
      <c r="AR15" s="35"/>
      <c r="AS15" s="35"/>
      <c r="AT15" s="35"/>
      <c r="AU15" s="47" t="s">
        <v>38</v>
      </c>
      <c r="AW15" s="47"/>
      <c r="AX15" s="47"/>
    </row>
    <row r="16" ht="21.0" customHeight="1">
      <c r="U16" s="29"/>
      <c r="AJ16" s="49"/>
      <c r="AK16" s="50"/>
      <c r="AL16" s="51"/>
      <c r="AM16" s="52"/>
      <c r="AN16" s="53"/>
      <c r="AO16" s="54" t="s">
        <v>52</v>
      </c>
      <c r="AV16" s="54"/>
      <c r="AW16" s="54"/>
      <c r="AX16" s="54"/>
    </row>
    <row r="17" ht="21.0" customHeight="1">
      <c r="C17" s="539" t="s">
        <v>1164</v>
      </c>
      <c r="D17" s="40"/>
      <c r="E17" s="40"/>
      <c r="F17" s="518"/>
      <c r="G17" s="518"/>
      <c r="H17" s="518"/>
      <c r="I17" s="142"/>
      <c r="J17" s="142"/>
      <c r="K17" s="142"/>
      <c r="L17" s="519"/>
      <c r="M17" s="519"/>
      <c r="N17" s="519"/>
      <c r="O17" s="519"/>
      <c r="P17" s="540"/>
      <c r="Q17" s="540"/>
      <c r="S17" s="189" t="s">
        <v>51</v>
      </c>
      <c r="T17" s="161"/>
      <c r="U17" s="29"/>
      <c r="AJ17" s="49"/>
      <c r="AK17" s="50"/>
      <c r="AL17" s="51"/>
      <c r="AM17" s="52"/>
      <c r="AN17" s="58"/>
      <c r="AO17" s="54" t="s">
        <v>55</v>
      </c>
      <c r="AV17" s="54"/>
      <c r="AW17" s="54"/>
      <c r="AX17" s="54"/>
    </row>
    <row r="18" ht="21.0" customHeight="1">
      <c r="C18" s="539" t="s">
        <v>1165</v>
      </c>
      <c r="D18" s="40"/>
      <c r="E18" s="40"/>
      <c r="F18" s="81"/>
      <c r="G18" s="40"/>
      <c r="H18" s="40"/>
      <c r="I18" s="81"/>
      <c r="J18" s="40"/>
      <c r="K18" s="40"/>
      <c r="L18" s="81"/>
      <c r="M18" s="40"/>
      <c r="N18" s="40"/>
      <c r="O18" s="81"/>
      <c r="P18" s="40"/>
      <c r="Q18" s="71"/>
      <c r="S18" s="37"/>
      <c r="T18" s="521"/>
      <c r="U18" s="26"/>
      <c r="V18" s="206" t="s">
        <v>1166</v>
      </c>
      <c r="AJ18" s="49"/>
      <c r="AK18" s="50"/>
      <c r="AL18" s="57"/>
      <c r="AM18" s="52"/>
      <c r="AN18" s="58"/>
      <c r="AO18" s="54" t="s">
        <v>57</v>
      </c>
      <c r="AV18" s="54"/>
      <c r="AW18" s="54"/>
      <c r="AX18" s="54"/>
    </row>
    <row r="19" ht="21.0" customHeight="1">
      <c r="B19" s="486" t="s">
        <v>1167</v>
      </c>
      <c r="S19" s="37"/>
      <c r="T19" s="521"/>
      <c r="U19" s="29"/>
      <c r="AJ19" s="49"/>
      <c r="AK19" s="50" t="s">
        <v>67</v>
      </c>
      <c r="AL19" s="57"/>
      <c r="AM19" s="52"/>
      <c r="AN19" s="68"/>
      <c r="AO19" s="54" t="s">
        <v>61</v>
      </c>
      <c r="AV19" s="54"/>
      <c r="AW19" s="54"/>
      <c r="AX19" s="54"/>
    </row>
    <row r="20" ht="21.0" customHeight="1">
      <c r="B20" s="487" t="s">
        <v>58</v>
      </c>
      <c r="C20" s="40"/>
      <c r="D20" s="40"/>
      <c r="E20" s="40"/>
      <c r="F20" s="40"/>
      <c r="G20" s="40"/>
      <c r="H20" s="40"/>
      <c r="I20" s="40"/>
      <c r="J20" s="40"/>
      <c r="K20" s="40"/>
      <c r="L20" s="40"/>
      <c r="M20" s="86" t="s">
        <v>59</v>
      </c>
      <c r="N20" s="40"/>
      <c r="O20" s="40"/>
      <c r="P20" s="71"/>
      <c r="Q20" s="87"/>
      <c r="R20" s="88"/>
      <c r="T20" s="485"/>
      <c r="U20" s="26"/>
      <c r="V20" s="206" t="s">
        <v>1168</v>
      </c>
      <c r="AJ20" s="44">
        <f>counta(AK21:AK24)</f>
        <v>0</v>
      </c>
      <c r="AK20" s="70" t="s">
        <v>63</v>
      </c>
      <c r="AL20" s="40"/>
      <c r="AM20" s="40"/>
      <c r="AN20" s="71"/>
      <c r="AO20" s="35"/>
      <c r="AP20" s="480"/>
      <c r="AQ20" s="35"/>
      <c r="AR20" s="35"/>
      <c r="AS20" s="35"/>
      <c r="AT20" s="35"/>
      <c r="AU20" s="47" t="s">
        <v>38</v>
      </c>
      <c r="AW20" s="47"/>
      <c r="AX20" s="47"/>
    </row>
    <row r="21" ht="21.0" customHeight="1">
      <c r="B21" s="89">
        <v>3.0</v>
      </c>
      <c r="C21" s="90"/>
      <c r="D21" s="40"/>
      <c r="E21" s="40"/>
      <c r="F21" s="40"/>
      <c r="G21" s="40"/>
      <c r="H21" s="40"/>
      <c r="I21" s="40"/>
      <c r="J21" s="40"/>
      <c r="K21" s="489" t="s">
        <v>62</v>
      </c>
      <c r="L21" s="40"/>
      <c r="M21" s="92"/>
      <c r="N21" s="93"/>
      <c r="O21" s="93"/>
      <c r="P21" s="93"/>
      <c r="Q21" s="88"/>
      <c r="R21" s="88"/>
      <c r="T21" s="161"/>
      <c r="U21" s="29"/>
      <c r="AJ21" s="49"/>
      <c r="AK21" s="50"/>
      <c r="AL21" s="51"/>
      <c r="AM21" s="52"/>
      <c r="AN21" s="53"/>
      <c r="AO21" s="54" t="s">
        <v>68</v>
      </c>
      <c r="AV21" s="54"/>
      <c r="AW21" s="54"/>
      <c r="AX21" s="54"/>
    </row>
    <row r="22" ht="21.0" customHeight="1">
      <c r="A22" s="189"/>
      <c r="B22" s="89">
        <v>2.0</v>
      </c>
      <c r="C22" s="90"/>
      <c r="D22" s="40"/>
      <c r="E22" s="40"/>
      <c r="F22" s="71"/>
      <c r="G22" s="90"/>
      <c r="H22" s="40"/>
      <c r="I22" s="40"/>
      <c r="J22" s="71"/>
      <c r="K22" s="95" t="s">
        <v>64</v>
      </c>
      <c r="L22" s="74"/>
      <c r="N22" s="96"/>
      <c r="O22" s="97" t="s">
        <v>65</v>
      </c>
      <c r="P22" s="40"/>
      <c r="Q22" s="40"/>
      <c r="R22" s="71"/>
      <c r="T22" s="488"/>
      <c r="U22" s="541" t="s">
        <v>1169</v>
      </c>
      <c r="AJ22" s="49"/>
      <c r="AK22" s="50"/>
      <c r="AL22" s="51"/>
      <c r="AM22" s="52"/>
      <c r="AN22" s="58"/>
      <c r="AO22" s="102" t="s">
        <v>71</v>
      </c>
      <c r="AV22" s="54"/>
      <c r="AW22" s="54"/>
      <c r="AX22" s="54"/>
    </row>
    <row r="23" ht="21.0" customHeight="1">
      <c r="A23" s="189"/>
      <c r="B23" s="542">
        <v>1.0</v>
      </c>
      <c r="C23" s="90"/>
      <c r="D23" s="40"/>
      <c r="E23" s="40"/>
      <c r="F23" s="40"/>
      <c r="G23" s="90"/>
      <c r="H23" s="40"/>
      <c r="I23" s="40"/>
      <c r="J23" s="40"/>
      <c r="K23" s="492" t="s">
        <v>69</v>
      </c>
      <c r="L23" s="71"/>
      <c r="P23" s="100" t="s">
        <v>70</v>
      </c>
      <c r="R23" s="26"/>
      <c r="T23" s="161"/>
      <c r="U23" s="101"/>
      <c r="V23" s="27"/>
      <c r="AJ23" s="49"/>
      <c r="AK23" s="50"/>
      <c r="AL23" s="51"/>
      <c r="AM23" s="52"/>
      <c r="AN23" s="58"/>
      <c r="AO23" s="54" t="s">
        <v>74</v>
      </c>
      <c r="AV23" s="107"/>
      <c r="AW23" s="107"/>
      <c r="AX23" s="107"/>
    </row>
    <row r="24" ht="21.0" customHeight="1">
      <c r="A24" s="194"/>
      <c r="B24" s="494" t="s">
        <v>72</v>
      </c>
      <c r="P24" s="100" t="s">
        <v>73</v>
      </c>
      <c r="R24" s="26"/>
      <c r="T24" s="161"/>
      <c r="U24" s="106"/>
      <c r="AJ24" s="49"/>
      <c r="AK24" s="50"/>
      <c r="AL24" s="51"/>
      <c r="AM24" s="52"/>
      <c r="AN24" s="58"/>
      <c r="AO24" s="54" t="s">
        <v>76</v>
      </c>
      <c r="AV24" s="54"/>
      <c r="AW24" s="54"/>
      <c r="AX24" s="54"/>
    </row>
    <row r="25" ht="21.0" customHeight="1">
      <c r="A25" s="194"/>
      <c r="B25" s="496">
        <v>0.0</v>
      </c>
      <c r="C25" s="543" t="s">
        <v>1170</v>
      </c>
      <c r="D25" s="40"/>
      <c r="E25" s="40"/>
      <c r="F25" s="497" t="s">
        <v>1171</v>
      </c>
      <c r="G25" s="40"/>
      <c r="H25" s="40"/>
      <c r="I25" s="494"/>
      <c r="O25" s="110" t="s">
        <v>75</v>
      </c>
      <c r="R25" s="111"/>
      <c r="T25" s="161"/>
      <c r="U25" s="101"/>
      <c r="V25" s="27"/>
    </row>
    <row r="26" ht="21.0" customHeight="1">
      <c r="A26" s="194"/>
      <c r="B26" s="499" t="s">
        <v>1172</v>
      </c>
      <c r="C26" s="122"/>
      <c r="D26" s="122"/>
      <c r="E26" s="122"/>
      <c r="F26" s="122"/>
      <c r="G26" s="122"/>
      <c r="H26" s="123"/>
      <c r="K26" s="114" t="s">
        <v>78</v>
      </c>
      <c r="T26" s="161"/>
      <c r="U26" s="106"/>
      <c r="AK26" s="119" t="s">
        <v>83</v>
      </c>
      <c r="AP26" s="120"/>
      <c r="AQ26" s="120"/>
      <c r="AR26" s="120"/>
      <c r="AS26" s="11"/>
      <c r="AT26" s="11"/>
      <c r="AU26" s="11"/>
    </row>
    <row r="27" ht="21.0" customHeight="1">
      <c r="B27" s="193"/>
      <c r="C27" s="31"/>
      <c r="D27" s="31"/>
      <c r="E27" s="31"/>
      <c r="F27" s="31"/>
      <c r="G27" s="31"/>
      <c r="H27" s="74"/>
      <c r="I27" s="500" t="s">
        <v>80</v>
      </c>
      <c r="L27" s="544"/>
      <c r="M27" s="544"/>
      <c r="N27" s="544"/>
      <c r="O27" s="544"/>
      <c r="P27" s="545" t="s">
        <v>81</v>
      </c>
      <c r="T27" s="522" t="s">
        <v>82</v>
      </c>
      <c r="U27" s="101"/>
      <c r="V27" s="27"/>
      <c r="AJ27" s="49"/>
      <c r="AK27" s="127" t="s">
        <v>84</v>
      </c>
      <c r="AL27" s="128" t="s">
        <v>1173</v>
      </c>
      <c r="AT27" s="43"/>
      <c r="AU27" s="11"/>
      <c r="AV27" s="162"/>
      <c r="AW27" s="162"/>
      <c r="AX27" s="162"/>
    </row>
    <row r="28" ht="21.0" customHeight="1">
      <c r="B28" s="115" t="s">
        <v>1174</v>
      </c>
      <c r="C28" s="31"/>
      <c r="D28" s="31"/>
      <c r="E28" s="31"/>
      <c r="F28" s="31"/>
      <c r="G28" s="31"/>
      <c r="H28" s="31"/>
      <c r="J28" s="499" t="s">
        <v>1175</v>
      </c>
      <c r="K28" s="122"/>
      <c r="L28" s="122"/>
      <c r="M28" s="122"/>
      <c r="N28" s="122"/>
      <c r="O28" s="122"/>
      <c r="P28" s="122"/>
      <c r="Q28" s="122"/>
      <c r="R28" s="122"/>
      <c r="S28" s="123"/>
      <c r="U28" s="106"/>
      <c r="AT28" s="43"/>
      <c r="AU28" s="11"/>
    </row>
    <row r="29" ht="21.0" customHeight="1">
      <c r="B29" s="546"/>
      <c r="C29" s="122"/>
      <c r="D29" s="122"/>
      <c r="E29" s="122"/>
      <c r="F29" s="122"/>
      <c r="G29" s="122"/>
      <c r="H29" s="123"/>
      <c r="J29" s="202"/>
      <c r="S29" s="126"/>
      <c r="U29" s="101"/>
      <c r="V29" s="27"/>
    </row>
    <row r="30" ht="21.0" customHeight="1">
      <c r="B30" s="202"/>
      <c r="H30" s="126"/>
      <c r="J30" s="202"/>
      <c r="S30" s="126"/>
      <c r="U30" s="106"/>
      <c r="AJ30" s="539" t="s">
        <v>1176</v>
      </c>
      <c r="AK30" s="40"/>
      <c r="AL30" s="40"/>
      <c r="AM30" s="40"/>
      <c r="AN30" s="40"/>
      <c r="AO30" s="40"/>
      <c r="AP30" s="40"/>
      <c r="AQ30" s="40"/>
      <c r="AR30" s="40"/>
      <c r="AS30" s="40"/>
      <c r="AT30" s="40"/>
      <c r="AU30" s="40"/>
      <c r="AV30" s="40"/>
      <c r="AW30" s="547"/>
      <c r="AX30" s="547"/>
    </row>
    <row r="31" ht="21.0" customHeight="1">
      <c r="B31" s="193"/>
      <c r="C31" s="31"/>
      <c r="D31" s="31"/>
      <c r="E31" s="31"/>
      <c r="F31" s="31"/>
      <c r="G31" s="31"/>
      <c r="H31" s="74"/>
      <c r="J31" s="193"/>
      <c r="K31" s="31"/>
      <c r="L31" s="31"/>
      <c r="M31" s="31"/>
      <c r="N31" s="31"/>
      <c r="O31" s="31"/>
      <c r="P31" s="31"/>
      <c r="Q31" s="31"/>
      <c r="R31" s="31"/>
      <c r="S31" s="74"/>
      <c r="U31" s="539" t="s">
        <v>1177</v>
      </c>
      <c r="V31" s="40"/>
      <c r="W31" s="40"/>
      <c r="X31" s="40"/>
      <c r="Y31" s="40"/>
      <c r="Z31" s="40"/>
      <c r="AA31" s="40"/>
      <c r="AB31" s="40"/>
      <c r="AC31" s="40"/>
      <c r="AD31" s="40"/>
      <c r="AE31" s="40"/>
      <c r="AF31" s="40"/>
      <c r="AG31" s="40"/>
      <c r="AH31" s="40"/>
      <c r="AI31" s="29"/>
      <c r="AJ31" s="548" t="s">
        <v>1178</v>
      </c>
      <c r="AW31" s="548"/>
      <c r="AX31" s="548"/>
    </row>
    <row r="32" ht="21.0" customHeight="1">
      <c r="U32" s="549"/>
      <c r="V32" s="550" t="s">
        <v>1179</v>
      </c>
      <c r="AB32" s="549"/>
      <c r="AC32" s="189" t="s">
        <v>1180</v>
      </c>
      <c r="AJ32" s="47" t="s">
        <v>1181</v>
      </c>
      <c r="AK32" s="551" t="s">
        <v>1182</v>
      </c>
      <c r="AM32" s="552"/>
      <c r="AW32" s="552"/>
      <c r="AX32" s="552"/>
    </row>
    <row r="33" ht="21.0" customHeight="1">
      <c r="B33" s="503" t="s">
        <v>1183</v>
      </c>
      <c r="U33" s="549"/>
      <c r="V33" s="550" t="s">
        <v>1184</v>
      </c>
      <c r="AB33" s="549"/>
      <c r="AC33" s="550" t="s">
        <v>1185</v>
      </c>
      <c r="AJ33" s="47" t="s">
        <v>1186</v>
      </c>
      <c r="AK33" s="552" t="s">
        <v>1187</v>
      </c>
      <c r="AM33" s="551"/>
      <c r="AW33" s="551"/>
      <c r="AX33" s="551"/>
    </row>
    <row r="34" ht="21.0" customHeight="1">
      <c r="B34" s="172"/>
      <c r="C34" s="40"/>
      <c r="D34" s="40"/>
      <c r="E34" s="40"/>
      <c r="F34" s="40"/>
      <c r="G34" s="40"/>
      <c r="H34" s="40"/>
      <c r="I34" s="40"/>
      <c r="J34" s="40"/>
      <c r="K34" s="40"/>
      <c r="L34" s="40"/>
      <c r="M34" s="40"/>
      <c r="N34" s="40"/>
      <c r="O34" s="40"/>
      <c r="P34" s="40"/>
      <c r="Q34" s="40"/>
      <c r="R34" s="40"/>
      <c r="S34" s="71"/>
      <c r="U34" s="549"/>
      <c r="V34" s="550" t="s">
        <v>1188</v>
      </c>
      <c r="AB34" s="549"/>
      <c r="AC34" s="550" t="s">
        <v>1189</v>
      </c>
      <c r="AJ34" s="47" t="s">
        <v>1190</v>
      </c>
      <c r="AK34" s="551" t="s">
        <v>216</v>
      </c>
      <c r="AM34" s="552"/>
      <c r="AW34" s="552"/>
      <c r="AX34" s="552"/>
    </row>
    <row r="35" ht="21.0" customHeight="1">
      <c r="B35" s="172"/>
      <c r="C35" s="40"/>
      <c r="D35" s="40"/>
      <c r="E35" s="40"/>
      <c r="F35" s="40"/>
      <c r="G35" s="40"/>
      <c r="H35" s="40"/>
      <c r="I35" s="40"/>
      <c r="J35" s="40"/>
      <c r="K35" s="40"/>
      <c r="L35" s="40"/>
      <c r="M35" s="40"/>
      <c r="N35" s="40"/>
      <c r="O35" s="40"/>
      <c r="P35" s="40"/>
      <c r="Q35" s="40"/>
      <c r="R35" s="40"/>
      <c r="S35" s="71"/>
      <c r="U35" s="549"/>
      <c r="V35" s="189" t="s">
        <v>1191</v>
      </c>
      <c r="AB35" s="549"/>
      <c r="AC35" s="189" t="s">
        <v>1192</v>
      </c>
      <c r="AJ35" s="553" t="s">
        <v>1193</v>
      </c>
      <c r="AW35" s="553"/>
      <c r="AX35" s="553"/>
    </row>
    <row r="36" ht="21.0" customHeight="1">
      <c r="B36" s="172"/>
      <c r="C36" s="40"/>
      <c r="D36" s="40"/>
      <c r="E36" s="40"/>
      <c r="F36" s="40"/>
      <c r="G36" s="40"/>
      <c r="H36" s="40"/>
      <c r="I36" s="40"/>
      <c r="J36" s="40"/>
      <c r="K36" s="40"/>
      <c r="L36" s="40"/>
      <c r="M36" s="40"/>
      <c r="N36" s="40"/>
      <c r="O36" s="40"/>
      <c r="P36" s="40"/>
      <c r="Q36" s="40"/>
      <c r="R36" s="40"/>
      <c r="S36" s="71"/>
      <c r="U36" s="549"/>
      <c r="V36" s="189" t="s">
        <v>1194</v>
      </c>
      <c r="AB36" s="549"/>
      <c r="AC36" s="189" t="s">
        <v>1195</v>
      </c>
      <c r="AW36" s="553"/>
      <c r="AX36" s="553"/>
    </row>
    <row r="37" ht="21.0" customHeight="1">
      <c r="B37" s="172"/>
      <c r="C37" s="40"/>
      <c r="D37" s="40"/>
      <c r="E37" s="40"/>
      <c r="F37" s="40"/>
      <c r="G37" s="40"/>
      <c r="H37" s="40"/>
      <c r="I37" s="40"/>
      <c r="J37" s="40"/>
      <c r="K37" s="40"/>
      <c r="L37" s="40"/>
      <c r="M37" s="40"/>
      <c r="N37" s="40"/>
      <c r="O37" s="40"/>
      <c r="P37" s="40"/>
      <c r="Q37" s="40"/>
      <c r="R37" s="40"/>
      <c r="S37" s="71"/>
      <c r="U37" s="549"/>
      <c r="V37" s="550" t="s">
        <v>1196</v>
      </c>
      <c r="AB37" s="549"/>
      <c r="AC37" s="550" t="s">
        <v>1197</v>
      </c>
      <c r="AW37" s="553"/>
      <c r="AX37" s="553"/>
    </row>
    <row r="38" ht="21.0" customHeight="1">
      <c r="B38" s="264" t="s">
        <v>93</v>
      </c>
      <c r="C38" s="31"/>
      <c r="D38" s="31"/>
      <c r="E38" s="31"/>
      <c r="F38" s="139"/>
      <c r="G38" s="139"/>
      <c r="H38" s="139"/>
      <c r="I38" s="139"/>
      <c r="J38" s="139"/>
      <c r="K38" s="139"/>
      <c r="L38" s="139"/>
      <c r="M38" s="139"/>
      <c r="N38" s="139"/>
      <c r="O38" s="139"/>
      <c r="U38" s="549"/>
      <c r="V38" s="189" t="s">
        <v>1198</v>
      </c>
      <c r="AB38" s="549"/>
      <c r="AC38" s="189" t="s">
        <v>1199</v>
      </c>
      <c r="AI38" s="288" t="s">
        <v>89</v>
      </c>
      <c r="AK38" s="136"/>
      <c r="AL38" s="137" t="s">
        <v>1200</v>
      </c>
      <c r="AN38" s="136"/>
      <c r="AO38" s="137" t="s">
        <v>1201</v>
      </c>
      <c r="AQ38" s="136"/>
      <c r="AR38" s="137" t="s">
        <v>1202</v>
      </c>
    </row>
    <row r="39" ht="21.0" customHeight="1">
      <c r="B39" s="148"/>
      <c r="C39" s="40"/>
      <c r="D39" s="40"/>
      <c r="E39" s="40"/>
      <c r="F39" s="40"/>
      <c r="G39" s="40"/>
      <c r="H39" s="40"/>
      <c r="I39" s="40"/>
      <c r="J39" s="40"/>
      <c r="K39" s="40"/>
      <c r="L39" s="40"/>
      <c r="M39" s="40"/>
      <c r="N39" s="40"/>
      <c r="O39" s="40"/>
      <c r="P39" s="40"/>
      <c r="Q39" s="40"/>
      <c r="R39" s="40"/>
      <c r="S39" s="71"/>
      <c r="U39" s="549"/>
      <c r="V39" s="550" t="s">
        <v>1203</v>
      </c>
      <c r="AB39" s="549"/>
      <c r="AC39" s="550" t="s">
        <v>1204</v>
      </c>
      <c r="AK39" s="146"/>
      <c r="AL39" s="147" t="s">
        <v>97</v>
      </c>
    </row>
    <row r="40" ht="21.0" customHeight="1">
      <c r="B40" s="148"/>
      <c r="C40" s="40"/>
      <c r="D40" s="40"/>
      <c r="E40" s="40"/>
      <c r="F40" s="40"/>
      <c r="G40" s="40"/>
      <c r="H40" s="40"/>
      <c r="I40" s="40"/>
      <c r="J40" s="40"/>
      <c r="K40" s="40"/>
      <c r="L40" s="40"/>
      <c r="M40" s="40"/>
      <c r="N40" s="40"/>
      <c r="O40" s="40"/>
      <c r="P40" s="40"/>
      <c r="Q40" s="40"/>
      <c r="R40" s="40"/>
      <c r="S40" s="71"/>
      <c r="U40" s="549"/>
      <c r="V40" s="550" t="s">
        <v>1205</v>
      </c>
      <c r="AB40" s="549"/>
      <c r="AC40" s="550" t="s">
        <v>1206</v>
      </c>
      <c r="AK40" s="152"/>
      <c r="AL40" s="153" t="s">
        <v>100</v>
      </c>
      <c r="AP40" s="554" t="s">
        <v>1207</v>
      </c>
      <c r="AQ40" s="71"/>
      <c r="AR40" s="156" t="s">
        <v>101</v>
      </c>
    </row>
    <row r="41" ht="21.0" customHeight="1">
      <c r="B41" s="148"/>
      <c r="C41" s="40"/>
      <c r="D41" s="40"/>
      <c r="E41" s="40"/>
      <c r="F41" s="40"/>
      <c r="G41" s="40"/>
      <c r="H41" s="40"/>
      <c r="I41" s="40"/>
      <c r="J41" s="40"/>
      <c r="K41" s="40"/>
      <c r="L41" s="40"/>
      <c r="M41" s="40"/>
      <c r="N41" s="40"/>
      <c r="O41" s="40"/>
      <c r="P41" s="40"/>
      <c r="Q41" s="40"/>
      <c r="R41" s="40"/>
      <c r="S41" s="71"/>
      <c r="U41" s="549"/>
      <c r="V41" s="189" t="s">
        <v>1208</v>
      </c>
      <c r="AK41" s="158"/>
      <c r="AL41" s="153" t="s">
        <v>104</v>
      </c>
      <c r="AP41" s="154"/>
      <c r="AQ41" s="155"/>
      <c r="AR41" s="159" t="s">
        <v>105</v>
      </c>
    </row>
    <row r="42" ht="21.0" customHeight="1">
      <c r="B42" s="148"/>
      <c r="C42" s="40"/>
      <c r="D42" s="40"/>
      <c r="E42" s="40"/>
      <c r="F42" s="40"/>
      <c r="G42" s="40"/>
      <c r="H42" s="40"/>
      <c r="I42" s="40"/>
      <c r="J42" s="40"/>
      <c r="K42" s="40"/>
      <c r="L42" s="40"/>
      <c r="M42" s="40"/>
      <c r="N42" s="40"/>
      <c r="O42" s="40"/>
      <c r="P42" s="40"/>
      <c r="Q42" s="40"/>
      <c r="R42" s="40"/>
      <c r="S42" s="71"/>
      <c r="AK42" s="152"/>
      <c r="AL42" s="153" t="s">
        <v>111</v>
      </c>
      <c r="AR42" s="163" t="s">
        <v>112</v>
      </c>
    </row>
    <row r="43" ht="21.0" customHeight="1">
      <c r="B43" s="148"/>
      <c r="C43" s="40"/>
      <c r="D43" s="40"/>
      <c r="E43" s="40"/>
      <c r="F43" s="40"/>
      <c r="G43" s="40"/>
      <c r="H43" s="40"/>
      <c r="I43" s="40"/>
      <c r="J43" s="40"/>
      <c r="K43" s="40"/>
      <c r="L43" s="40"/>
      <c r="M43" s="40"/>
      <c r="N43" s="40"/>
      <c r="O43" s="40"/>
      <c r="P43" s="40"/>
      <c r="Q43" s="40"/>
      <c r="R43" s="40"/>
      <c r="S43" s="71"/>
      <c r="U43" s="555" t="s">
        <v>1209</v>
      </c>
      <c r="AK43" s="165"/>
      <c r="AL43" s="166"/>
      <c r="AM43" s="167" t="s">
        <v>113</v>
      </c>
      <c r="AR43" s="168"/>
      <c r="AS43" s="169"/>
    </row>
    <row r="44" ht="21.0" customHeight="1">
      <c r="B44" s="148"/>
      <c r="C44" s="40"/>
      <c r="D44" s="40"/>
      <c r="E44" s="40"/>
      <c r="F44" s="40"/>
      <c r="G44" s="40"/>
      <c r="H44" s="40"/>
      <c r="I44" s="40"/>
      <c r="J44" s="40"/>
      <c r="K44" s="40"/>
      <c r="L44" s="40"/>
      <c r="M44" s="40"/>
      <c r="N44" s="40"/>
      <c r="O44" s="40"/>
      <c r="P44" s="40"/>
      <c r="Q44" s="40"/>
      <c r="R44" s="40"/>
      <c r="S44" s="71"/>
      <c r="U44" s="173" t="s">
        <v>116</v>
      </c>
      <c r="AB44" s="174"/>
      <c r="AC44" s="49"/>
      <c r="AD44" s="49"/>
      <c r="AE44" s="49"/>
      <c r="AF44" s="49"/>
      <c r="AG44" s="49"/>
      <c r="AH44" s="49"/>
      <c r="AI44" s="49"/>
      <c r="AJ44" s="25"/>
      <c r="AK44" s="171"/>
      <c r="AL44" s="153" t="s">
        <v>114</v>
      </c>
      <c r="AR44" s="168"/>
      <c r="AS44" s="169"/>
    </row>
    <row r="45" ht="21.0" customHeight="1">
      <c r="B45" s="148"/>
      <c r="C45" s="40"/>
      <c r="D45" s="40"/>
      <c r="E45" s="40"/>
      <c r="F45" s="40"/>
      <c r="G45" s="40"/>
      <c r="H45" s="40"/>
      <c r="I45" s="40"/>
      <c r="J45" s="40"/>
      <c r="K45" s="40"/>
      <c r="L45" s="40"/>
      <c r="M45" s="40"/>
      <c r="N45" s="40"/>
      <c r="O45" s="40"/>
      <c r="P45" s="40"/>
      <c r="Q45" s="40"/>
      <c r="R45" s="40"/>
      <c r="S45" s="71"/>
      <c r="U45" s="177"/>
      <c r="V45" s="178" t="s">
        <v>118</v>
      </c>
      <c r="W45" s="122"/>
      <c r="X45" s="122"/>
      <c r="Y45" s="122"/>
      <c r="Z45" s="122"/>
      <c r="AA45" s="122"/>
      <c r="AB45" s="179" t="s">
        <v>119</v>
      </c>
      <c r="AK45" s="152"/>
      <c r="AL45" s="156" t="s">
        <v>115</v>
      </c>
      <c r="AR45" s="168"/>
      <c r="AS45" s="153"/>
    </row>
    <row r="46" ht="21.0" customHeight="1">
      <c r="A46" s="25"/>
      <c r="B46" s="172"/>
      <c r="C46" s="40"/>
      <c r="D46" s="40"/>
      <c r="E46" s="40"/>
      <c r="F46" s="40"/>
      <c r="G46" s="40"/>
      <c r="H46" s="40"/>
      <c r="I46" s="40"/>
      <c r="J46" s="40"/>
      <c r="K46" s="40"/>
      <c r="L46" s="40"/>
      <c r="M46" s="40"/>
      <c r="N46" s="40"/>
      <c r="O46" s="40"/>
      <c r="P46" s="40"/>
      <c r="Q46" s="40"/>
      <c r="R46" s="40"/>
      <c r="S46" s="71"/>
      <c r="U46" s="177"/>
      <c r="V46" s="182" t="s">
        <v>121</v>
      </c>
      <c r="AB46" s="179" t="s">
        <v>122</v>
      </c>
      <c r="AK46" s="165"/>
      <c r="AL46" s="166"/>
      <c r="AM46" s="175" t="s">
        <v>117</v>
      </c>
      <c r="AT46" s="181"/>
      <c r="AU46" s="189"/>
      <c r="AV46" s="185"/>
      <c r="AW46" s="185"/>
      <c r="AX46" s="185"/>
    </row>
    <row r="47" ht="21.0" customHeight="1">
      <c r="A47" s="25"/>
      <c r="B47" s="172"/>
      <c r="C47" s="40"/>
      <c r="D47" s="40"/>
      <c r="E47" s="40"/>
      <c r="F47" s="40"/>
      <c r="G47" s="40"/>
      <c r="H47" s="40"/>
      <c r="I47" s="40"/>
      <c r="J47" s="40"/>
      <c r="K47" s="40"/>
      <c r="L47" s="40"/>
      <c r="M47" s="40"/>
      <c r="N47" s="40"/>
      <c r="O47" s="40"/>
      <c r="P47" s="40"/>
      <c r="Q47" s="40"/>
      <c r="R47" s="40"/>
      <c r="S47" s="71"/>
      <c r="U47" s="177"/>
      <c r="V47" s="182" t="s">
        <v>124</v>
      </c>
      <c r="AB47" s="179" t="s">
        <v>125</v>
      </c>
      <c r="AK47" s="146"/>
      <c r="AL47" s="147" t="s">
        <v>1210</v>
      </c>
      <c r="AT47" s="181"/>
      <c r="AU47" s="231"/>
      <c r="AV47" s="43"/>
      <c r="AW47" s="43"/>
      <c r="AX47" s="43"/>
    </row>
    <row r="48" ht="21.0" customHeight="1">
      <c r="A48" s="25"/>
      <c r="B48" s="172"/>
      <c r="C48" s="40"/>
      <c r="D48" s="40"/>
      <c r="E48" s="40"/>
      <c r="F48" s="40"/>
      <c r="G48" s="40"/>
      <c r="H48" s="40"/>
      <c r="I48" s="40"/>
      <c r="J48" s="40"/>
      <c r="K48" s="40"/>
      <c r="L48" s="40"/>
      <c r="M48" s="40"/>
      <c r="N48" s="40"/>
      <c r="O48" s="40"/>
      <c r="P48" s="40"/>
      <c r="Q48" s="40"/>
      <c r="R48" s="40"/>
      <c r="S48" s="71"/>
      <c r="U48" s="177"/>
      <c r="V48" s="184" t="s">
        <v>127</v>
      </c>
      <c r="W48" s="31"/>
      <c r="X48" s="31"/>
      <c r="Y48" s="31"/>
      <c r="Z48" s="31"/>
      <c r="AA48" s="31"/>
      <c r="AB48" s="179" t="s">
        <v>128</v>
      </c>
      <c r="AK48" s="165"/>
      <c r="AL48" s="166"/>
      <c r="AM48" s="180" t="s">
        <v>120</v>
      </c>
      <c r="AU48" s="231"/>
      <c r="AV48" s="43"/>
      <c r="AW48" s="43"/>
      <c r="AX48" s="43"/>
    </row>
    <row r="49" ht="21.0" customHeight="1">
      <c r="A49" s="25"/>
      <c r="B49" s="172"/>
      <c r="C49" s="40"/>
      <c r="D49" s="40"/>
      <c r="E49" s="40"/>
      <c r="F49" s="40"/>
      <c r="G49" s="40"/>
      <c r="H49" s="40"/>
      <c r="I49" s="40"/>
      <c r="J49" s="40"/>
      <c r="K49" s="40"/>
      <c r="L49" s="40"/>
      <c r="M49" s="40"/>
      <c r="N49" s="40"/>
      <c r="O49" s="40"/>
      <c r="P49" s="40"/>
      <c r="Q49" s="40"/>
      <c r="R49" s="40"/>
      <c r="S49" s="71"/>
      <c r="AG49" s="49"/>
      <c r="AH49" s="49"/>
      <c r="AK49" s="158"/>
      <c r="AL49" s="183" t="s">
        <v>123</v>
      </c>
      <c r="AU49" s="231"/>
      <c r="AV49" s="223"/>
      <c r="AW49" s="223"/>
      <c r="AX49" s="223"/>
    </row>
    <row r="50" ht="21.0" customHeight="1">
      <c r="A50" s="94"/>
      <c r="B50" s="172"/>
      <c r="C50" s="40"/>
      <c r="D50" s="40"/>
      <c r="E50" s="40"/>
      <c r="F50" s="40"/>
      <c r="G50" s="40"/>
      <c r="H50" s="40"/>
      <c r="I50" s="40"/>
      <c r="J50" s="40"/>
      <c r="K50" s="40"/>
      <c r="L50" s="40"/>
      <c r="M50" s="40"/>
      <c r="N50" s="40"/>
      <c r="O50" s="40"/>
      <c r="P50" s="40"/>
      <c r="Q50" s="40"/>
      <c r="R50" s="40"/>
      <c r="S50" s="71"/>
      <c r="AC50" s="49"/>
      <c r="AD50" s="49"/>
      <c r="AE50" s="49"/>
      <c r="AF50" s="49"/>
      <c r="AG50" s="49"/>
      <c r="AH50" s="49"/>
      <c r="AK50" s="165"/>
      <c r="AL50" s="166"/>
      <c r="AM50" s="180" t="s">
        <v>1211</v>
      </c>
      <c r="AU50" s="231"/>
      <c r="AV50" s="223"/>
      <c r="AW50" s="223"/>
      <c r="AX50" s="223"/>
    </row>
    <row r="51" ht="21.0" customHeight="1">
      <c r="A51" s="94"/>
      <c r="B51" s="172"/>
      <c r="C51" s="40"/>
      <c r="D51" s="40"/>
      <c r="E51" s="40"/>
      <c r="F51" s="40"/>
      <c r="G51" s="40"/>
      <c r="H51" s="40"/>
      <c r="I51" s="40"/>
      <c r="J51" s="40"/>
      <c r="K51" s="40"/>
      <c r="L51" s="40"/>
      <c r="M51" s="40"/>
      <c r="N51" s="40"/>
      <c r="O51" s="40"/>
      <c r="P51" s="40"/>
      <c r="Q51" s="40"/>
      <c r="R51" s="40"/>
      <c r="S51" s="71"/>
      <c r="T51" s="49"/>
      <c r="AC51" s="49"/>
      <c r="AD51" s="49"/>
      <c r="AE51" s="49"/>
      <c r="AF51" s="49"/>
      <c r="AG51" s="49"/>
      <c r="AH51" s="49"/>
      <c r="AK51" s="158"/>
      <c r="AL51" s="556" t="s">
        <v>1212</v>
      </c>
      <c r="AU51" s="185"/>
      <c r="AV51" s="223"/>
      <c r="AW51" s="223"/>
      <c r="AX51" s="223"/>
    </row>
    <row r="52" ht="21.0" customHeight="1">
      <c r="A52" s="186" t="s">
        <v>131</v>
      </c>
      <c r="B52" s="31"/>
      <c r="C52" s="31"/>
      <c r="D52" s="31"/>
      <c r="E52" s="31"/>
      <c r="F52" s="31"/>
      <c r="G52" s="31"/>
      <c r="H52" s="31"/>
      <c r="I52" s="31"/>
      <c r="J52" s="31"/>
      <c r="K52" s="31"/>
      <c r="L52" s="31"/>
      <c r="M52" s="31"/>
      <c r="N52" s="31"/>
      <c r="O52" s="31"/>
      <c r="P52" s="31"/>
      <c r="Q52" s="31"/>
      <c r="R52" s="31"/>
      <c r="S52" s="31"/>
      <c r="T52" s="49"/>
      <c r="AK52" s="158"/>
      <c r="AL52" s="153" t="s">
        <v>130</v>
      </c>
      <c r="AT52" s="181"/>
      <c r="AU52" s="11"/>
      <c r="AV52" s="43"/>
      <c r="AW52" s="43"/>
      <c r="AX52" s="43"/>
    </row>
    <row r="53" ht="21.0" customHeight="1">
      <c r="A53" s="187" t="s">
        <v>133</v>
      </c>
      <c r="B53" s="31"/>
      <c r="C53" s="31"/>
      <c r="D53" s="31"/>
      <c r="E53" s="31"/>
      <c r="F53" s="31"/>
      <c r="G53" s="74"/>
      <c r="H53" s="188" t="s">
        <v>134</v>
      </c>
      <c r="I53" s="31"/>
      <c r="J53" s="31"/>
      <c r="K53" s="31"/>
      <c r="L53" s="31"/>
      <c r="M53" s="74"/>
      <c r="N53" s="188" t="s">
        <v>135</v>
      </c>
      <c r="O53" s="31"/>
      <c r="P53" s="31"/>
      <c r="Q53" s="31"/>
      <c r="R53" s="31"/>
      <c r="S53" s="74"/>
      <c r="T53" s="43"/>
      <c r="AK53" s="158"/>
      <c r="AL53" s="153" t="s">
        <v>132</v>
      </c>
      <c r="AT53" s="181"/>
      <c r="AU53" s="11"/>
      <c r="AV53" s="43"/>
      <c r="AW53" s="43"/>
      <c r="AX53" s="43"/>
    </row>
    <row r="54" ht="21.0" customHeight="1">
      <c r="A54" s="190" t="s">
        <v>138</v>
      </c>
      <c r="G54" s="126"/>
      <c r="H54" s="191" t="s">
        <v>139</v>
      </c>
      <c r="M54" s="126"/>
      <c r="N54" s="191" t="s">
        <v>140</v>
      </c>
      <c r="S54" s="126"/>
      <c r="T54" s="11"/>
      <c r="U54" s="173" t="s">
        <v>136</v>
      </c>
      <c r="AC54" s="174"/>
      <c r="AK54" s="152"/>
      <c r="AL54" s="153" t="s">
        <v>137</v>
      </c>
      <c r="AT54" s="181"/>
      <c r="AU54" s="507"/>
      <c r="AV54" s="43"/>
      <c r="AW54" s="43"/>
      <c r="AX54" s="43"/>
    </row>
    <row r="55" ht="21.0" customHeight="1">
      <c r="A55" s="193"/>
      <c r="B55" s="31"/>
      <c r="C55" s="31"/>
      <c r="D55" s="31"/>
      <c r="E55" s="31"/>
      <c r="F55" s="31"/>
      <c r="G55" s="74"/>
      <c r="H55" s="31"/>
      <c r="I55" s="31"/>
      <c r="J55" s="31"/>
      <c r="K55" s="31"/>
      <c r="L55" s="31"/>
      <c r="M55" s="74"/>
      <c r="N55" s="31"/>
      <c r="O55" s="31"/>
      <c r="P55" s="31"/>
      <c r="Q55" s="31"/>
      <c r="R55" s="31"/>
      <c r="S55" s="74"/>
      <c r="T55" s="11"/>
      <c r="U55" s="192" t="s">
        <v>141</v>
      </c>
      <c r="AK55" s="152"/>
      <c r="AL55" s="153"/>
      <c r="AT55" s="557"/>
      <c r="AU55" s="223"/>
      <c r="AV55" s="11"/>
      <c r="AW55" s="11"/>
      <c r="AX55" s="11"/>
    </row>
    <row r="56" ht="21.0" customHeight="1">
      <c r="A56" s="190" t="s">
        <v>147</v>
      </c>
      <c r="G56" s="126"/>
      <c r="H56" s="191" t="s">
        <v>148</v>
      </c>
      <c r="M56" s="126"/>
      <c r="N56" s="191" t="s">
        <v>149</v>
      </c>
      <c r="S56" s="126"/>
      <c r="T56" s="11"/>
      <c r="U56" s="194" t="s">
        <v>142</v>
      </c>
      <c r="V56" s="195" t="s">
        <v>143</v>
      </c>
      <c r="Z56" s="179" t="s">
        <v>144</v>
      </c>
      <c r="AD56" s="194" t="s">
        <v>142</v>
      </c>
      <c r="AE56" s="195" t="s">
        <v>145</v>
      </c>
      <c r="AJ56" s="179" t="s">
        <v>146</v>
      </c>
      <c r="AT56" s="185"/>
      <c r="AU56" s="223"/>
      <c r="AV56" s="11"/>
      <c r="AW56" s="11"/>
      <c r="AX56" s="11"/>
    </row>
    <row r="57" ht="21.0" customHeight="1">
      <c r="A57" s="193"/>
      <c r="B57" s="31"/>
      <c r="C57" s="31"/>
      <c r="D57" s="31"/>
      <c r="E57" s="31"/>
      <c r="F57" s="31"/>
      <c r="G57" s="74"/>
      <c r="H57" s="31"/>
      <c r="I57" s="31"/>
      <c r="J57" s="31"/>
      <c r="K57" s="31"/>
      <c r="L57" s="31"/>
      <c r="M57" s="74"/>
      <c r="N57" s="31"/>
      <c r="O57" s="31"/>
      <c r="P57" s="31"/>
      <c r="Q57" s="31"/>
      <c r="R57" s="31"/>
      <c r="S57" s="74"/>
      <c r="T57" s="11"/>
      <c r="U57" s="194" t="s">
        <v>142</v>
      </c>
      <c r="V57" s="195" t="s">
        <v>150</v>
      </c>
      <c r="Z57" s="179" t="s">
        <v>151</v>
      </c>
      <c r="AD57" s="194" t="s">
        <v>142</v>
      </c>
      <c r="AE57" s="195" t="s">
        <v>152</v>
      </c>
      <c r="AJ57" s="179" t="s">
        <v>153</v>
      </c>
      <c r="AT57" s="185"/>
      <c r="AU57" s="43"/>
    </row>
    <row r="58" ht="21.0" customHeight="1">
      <c r="A58" s="196" t="s">
        <v>158</v>
      </c>
      <c r="B58" s="31"/>
      <c r="C58" s="31"/>
      <c r="D58" s="31"/>
      <c r="E58" s="31"/>
      <c r="F58" s="31"/>
      <c r="G58" s="74"/>
      <c r="H58" s="197" t="s">
        <v>159</v>
      </c>
      <c r="I58" s="31"/>
      <c r="J58" s="31"/>
      <c r="K58" s="31"/>
      <c r="L58" s="31"/>
      <c r="M58" s="74"/>
      <c r="N58" s="197" t="s">
        <v>160</v>
      </c>
      <c r="O58" s="31"/>
      <c r="P58" s="31"/>
      <c r="Q58" s="31"/>
      <c r="R58" s="31"/>
      <c r="S58" s="74"/>
      <c r="T58" s="11"/>
      <c r="U58" s="194" t="s">
        <v>142</v>
      </c>
      <c r="V58" s="195" t="s">
        <v>154</v>
      </c>
      <c r="Z58" s="179" t="s">
        <v>155</v>
      </c>
      <c r="AD58" s="194" t="s">
        <v>142</v>
      </c>
      <c r="AE58" s="195" t="s">
        <v>156</v>
      </c>
      <c r="AJ58" s="179" t="s">
        <v>157</v>
      </c>
      <c r="AT58" s="185"/>
      <c r="AU58" s="43"/>
    </row>
    <row r="59" ht="21.0" customHeight="1">
      <c r="A59" s="198" t="s">
        <v>161</v>
      </c>
      <c r="G59" s="126"/>
      <c r="H59" s="199" t="s">
        <v>162</v>
      </c>
      <c r="M59" s="126"/>
      <c r="N59" s="199" t="s">
        <v>163</v>
      </c>
      <c r="S59" s="126"/>
      <c r="T59" s="11"/>
      <c r="U59" s="173" t="s">
        <v>164</v>
      </c>
      <c r="AU59" s="43"/>
    </row>
    <row r="60" ht="21.0" customHeight="1">
      <c r="A60" s="193"/>
      <c r="B60" s="31"/>
      <c r="C60" s="31"/>
      <c r="D60" s="31"/>
      <c r="E60" s="31"/>
      <c r="F60" s="31"/>
      <c r="G60" s="74"/>
      <c r="H60" s="31"/>
      <c r="I60" s="31"/>
      <c r="J60" s="31"/>
      <c r="K60" s="31"/>
      <c r="L60" s="31"/>
      <c r="M60" s="74"/>
      <c r="N60" s="31"/>
      <c r="O60" s="31"/>
      <c r="P60" s="31"/>
      <c r="Q60" s="31"/>
      <c r="R60" s="31"/>
      <c r="S60" s="74"/>
      <c r="T60" s="11"/>
      <c r="U60" s="194" t="s">
        <v>142</v>
      </c>
      <c r="V60" s="189" t="s">
        <v>165</v>
      </c>
      <c r="AD60" s="194" t="s">
        <v>142</v>
      </c>
      <c r="AE60" s="189" t="s">
        <v>220</v>
      </c>
      <c r="AT60" s="11"/>
      <c r="AU60" s="43"/>
    </row>
    <row r="61" ht="21.0" customHeight="1">
      <c r="A61" s="198" t="s">
        <v>167</v>
      </c>
      <c r="G61" s="126"/>
      <c r="H61" s="199" t="s">
        <v>168</v>
      </c>
      <c r="M61" s="126"/>
      <c r="N61" s="199" t="s">
        <v>169</v>
      </c>
      <c r="S61" s="126"/>
      <c r="T61" s="11"/>
      <c r="U61" s="194" t="s">
        <v>142</v>
      </c>
      <c r="V61" s="189" t="s">
        <v>170</v>
      </c>
      <c r="AD61" s="194" t="s">
        <v>142</v>
      </c>
      <c r="AE61" s="189" t="s">
        <v>337</v>
      </c>
      <c r="AT61" s="11"/>
      <c r="AU61" s="43"/>
    </row>
    <row r="62" ht="21.0" customHeight="1">
      <c r="A62" s="193"/>
      <c r="B62" s="31"/>
      <c r="C62" s="31"/>
      <c r="D62" s="31"/>
      <c r="E62" s="31"/>
      <c r="F62" s="31"/>
      <c r="G62" s="74"/>
      <c r="H62" s="31"/>
      <c r="I62" s="31"/>
      <c r="J62" s="31"/>
      <c r="K62" s="31"/>
      <c r="L62" s="31"/>
      <c r="M62" s="74"/>
      <c r="N62" s="31"/>
      <c r="O62" s="31"/>
      <c r="P62" s="31"/>
      <c r="Q62" s="31"/>
      <c r="R62" s="31"/>
      <c r="S62" s="74"/>
      <c r="T62" s="11"/>
      <c r="U62" s="194" t="s">
        <v>142</v>
      </c>
      <c r="V62" s="189" t="s">
        <v>338</v>
      </c>
      <c r="AD62" s="194" t="s">
        <v>142</v>
      </c>
      <c r="AE62" s="189" t="s">
        <v>223</v>
      </c>
      <c r="AT62" s="507"/>
    </row>
    <row r="63" ht="21.0" customHeight="1">
      <c r="A63" s="11"/>
      <c r="B63" s="11"/>
      <c r="C63" s="11"/>
      <c r="D63" s="11"/>
      <c r="E63" s="11"/>
      <c r="F63" s="11"/>
      <c r="G63" s="11"/>
      <c r="H63" s="11"/>
      <c r="I63" s="11"/>
      <c r="J63" s="11"/>
      <c r="K63" s="11"/>
      <c r="L63" s="11"/>
      <c r="M63" s="11"/>
      <c r="N63" s="11"/>
      <c r="O63" s="11"/>
      <c r="P63" s="11"/>
      <c r="Q63" s="11"/>
      <c r="R63" s="11"/>
      <c r="S63" s="11"/>
      <c r="T63" s="11"/>
      <c r="U63" s="194" t="s">
        <v>142</v>
      </c>
      <c r="V63" s="189" t="s">
        <v>174</v>
      </c>
      <c r="AD63" s="194" t="s">
        <v>142</v>
      </c>
      <c r="AE63" s="179" t="s">
        <v>175</v>
      </c>
      <c r="AT63" s="223"/>
    </row>
    <row r="64" ht="21.0" customHeight="1">
      <c r="AM64" s="200"/>
      <c r="AT64" s="223"/>
    </row>
    <row r="65" ht="21.0" customHeight="1">
      <c r="AM65" s="200"/>
      <c r="AT65" s="11"/>
    </row>
    <row r="66" ht="21.0" customHeight="1">
      <c r="G66" s="189"/>
      <c r="AT66" s="11"/>
    </row>
    <row r="67" ht="21.0" customHeight="1">
      <c r="AT67" s="43"/>
    </row>
    <row r="68" ht="21.0" customHeight="1">
      <c r="AT68" s="43"/>
    </row>
    <row r="69" ht="21.0" customHeight="1">
      <c r="G69" s="189"/>
    </row>
    <row r="70" ht="21.0" customHeight="1">
      <c r="G70" s="189"/>
    </row>
    <row r="71" ht="21.0" customHeight="1"/>
    <row r="72" ht="21.0" customHeight="1"/>
    <row r="73" ht="21.0" customHeight="1"/>
    <row r="74" ht="21.0" customHeight="1"/>
    <row r="75" ht="21.0" customHeight="1">
      <c r="AJ75" s="179"/>
    </row>
    <row r="76" ht="21.0" customHeight="1">
      <c r="AJ76" s="179"/>
    </row>
    <row r="77" ht="21.0" customHeight="1">
      <c r="AJ77" s="179"/>
    </row>
    <row r="78" ht="21.0" customHeight="1">
      <c r="AJ78" s="179"/>
    </row>
    <row r="79" ht="21.0" customHeight="1">
      <c r="AJ79" s="179"/>
    </row>
    <row r="80" ht="21.0" customHeight="1">
      <c r="AJ80" s="179"/>
    </row>
    <row r="81" ht="21.0" customHeight="1">
      <c r="AJ81" s="179"/>
    </row>
    <row r="82" ht="21.0" customHeight="1">
      <c r="AJ82" s="179"/>
    </row>
    <row r="83" ht="21.0" customHeight="1">
      <c r="AJ83" s="179"/>
    </row>
    <row r="84" ht="21.0" customHeight="1">
      <c r="AJ84" s="179"/>
    </row>
    <row r="85" ht="21.0" customHeight="1">
      <c r="AJ85" s="179"/>
    </row>
    <row r="86" ht="21.0" customHeight="1">
      <c r="AJ86" s="179"/>
    </row>
    <row r="87" ht="21.0" customHeight="1">
      <c r="AJ87" s="179"/>
    </row>
    <row r="88" ht="21.0" customHeight="1">
      <c r="AJ88" s="179"/>
    </row>
    <row r="89" ht="21.0" customHeight="1">
      <c r="AJ89" s="179"/>
    </row>
    <row r="90" ht="21.0" customHeight="1">
      <c r="AJ90" s="179"/>
    </row>
    <row r="91" ht="21.0" customHeight="1">
      <c r="AJ91" s="179"/>
    </row>
    <row r="92" ht="21.0" customHeight="1">
      <c r="AJ92" s="179"/>
    </row>
    <row r="93" ht="21.0" customHeight="1">
      <c r="AJ93" s="179"/>
    </row>
    <row r="94" ht="21.0" customHeight="1">
      <c r="AJ94" s="179"/>
    </row>
    <row r="95" ht="21.0" customHeight="1">
      <c r="AJ95" s="179"/>
    </row>
    <row r="96" ht="21.0" customHeight="1">
      <c r="AJ96" s="179"/>
    </row>
    <row r="97" ht="21.0" customHeight="1">
      <c r="AJ97" s="179"/>
    </row>
    <row r="98" ht="21.0" customHeight="1">
      <c r="AJ98" s="179"/>
    </row>
    <row r="99" ht="21.0" customHeight="1">
      <c r="AJ99" s="179"/>
    </row>
    <row r="100" ht="21.0" customHeight="1">
      <c r="AJ100" s="179"/>
    </row>
    <row r="101" ht="21.0" customHeight="1">
      <c r="AJ101" s="179"/>
    </row>
    <row r="102" ht="21.0" customHeight="1">
      <c r="AJ102" s="179"/>
    </row>
    <row r="103" ht="21.0" customHeight="1">
      <c r="AJ103" s="179"/>
    </row>
    <row r="104" ht="21.0" customHeight="1">
      <c r="AJ104" s="179"/>
    </row>
    <row r="105" ht="21.0" customHeight="1">
      <c r="AJ105" s="179"/>
    </row>
    <row r="106" ht="21.0" customHeight="1">
      <c r="AJ106" s="179"/>
    </row>
    <row r="107" ht="21.0" customHeight="1">
      <c r="AJ107" s="179"/>
    </row>
    <row r="108" ht="21.0" customHeight="1">
      <c r="AJ108" s="179"/>
    </row>
    <row r="109" ht="21.0" customHeight="1">
      <c r="AJ109" s="179"/>
    </row>
    <row r="110" ht="21.0" customHeight="1">
      <c r="AJ110" s="179"/>
    </row>
    <row r="111" ht="21.0" customHeight="1">
      <c r="AJ111" s="179"/>
    </row>
    <row r="112" ht="21.0" customHeight="1">
      <c r="AJ112" s="179"/>
    </row>
    <row r="113" ht="21.0" customHeight="1">
      <c r="AJ113" s="179"/>
    </row>
    <row r="114" ht="21.0" customHeight="1">
      <c r="AJ114" s="179"/>
    </row>
    <row r="115" ht="21.0" customHeight="1">
      <c r="AJ115" s="179"/>
    </row>
    <row r="116" ht="21.0" customHeight="1">
      <c r="AJ116" s="179"/>
    </row>
    <row r="117" ht="21.0" customHeight="1">
      <c r="AJ117" s="179"/>
    </row>
    <row r="118" ht="21.0" customHeight="1">
      <c r="AJ118" s="179"/>
    </row>
    <row r="119" ht="21.0" customHeight="1">
      <c r="AJ119" s="179"/>
    </row>
    <row r="120" ht="21.0" customHeight="1">
      <c r="AJ120" s="179"/>
    </row>
    <row r="121" ht="21.0" customHeight="1">
      <c r="AJ121" s="179"/>
    </row>
    <row r="122" ht="21.0" customHeight="1">
      <c r="AJ122" s="179"/>
    </row>
    <row r="123" ht="21.0" customHeight="1">
      <c r="AJ123" s="179"/>
    </row>
    <row r="124" ht="21.0" customHeight="1">
      <c r="AJ124" s="179"/>
    </row>
    <row r="125" ht="21.0" customHeight="1">
      <c r="AJ125" s="179"/>
    </row>
    <row r="126" ht="21.0" customHeight="1">
      <c r="AJ126" s="179"/>
    </row>
    <row r="127" ht="21.0" customHeight="1">
      <c r="AJ127" s="179"/>
    </row>
    <row r="128" ht="21.0" customHeight="1">
      <c r="AJ128" s="179"/>
    </row>
    <row r="129" ht="21.0" customHeight="1">
      <c r="AJ129" s="179"/>
    </row>
  </sheetData>
  <mergeCells count="219">
    <mergeCell ref="K3:S3"/>
    <mergeCell ref="K4:M4"/>
    <mergeCell ref="AJ2:AV3"/>
    <mergeCell ref="AJ4:AV5"/>
    <mergeCell ref="K6:N6"/>
    <mergeCell ref="AJ6:AV7"/>
    <mergeCell ref="K7:S7"/>
    <mergeCell ref="K8:P8"/>
    <mergeCell ref="AJ8:AN8"/>
    <mergeCell ref="K9:S9"/>
    <mergeCell ref="AJ9:AN9"/>
    <mergeCell ref="K5:S5"/>
    <mergeCell ref="K10:N10"/>
    <mergeCell ref="V10:AI11"/>
    <mergeCell ref="AK10:AN10"/>
    <mergeCell ref="AK15:AN15"/>
    <mergeCell ref="AU15:AV15"/>
    <mergeCell ref="AO16:AU16"/>
    <mergeCell ref="AO17:AU17"/>
    <mergeCell ref="AO18:AU18"/>
    <mergeCell ref="AO19:AU19"/>
    <mergeCell ref="AK20:AN20"/>
    <mergeCell ref="AU20:AV20"/>
    <mergeCell ref="AO21:AU21"/>
    <mergeCell ref="AL27:AS28"/>
    <mergeCell ref="AJ30:AV30"/>
    <mergeCell ref="AJ31:AV31"/>
    <mergeCell ref="AK32:AL32"/>
    <mergeCell ref="AM32:AV32"/>
    <mergeCell ref="AK33:AL33"/>
    <mergeCell ref="AM33:AV33"/>
    <mergeCell ref="AK34:AL34"/>
    <mergeCell ref="AM34:AV34"/>
    <mergeCell ref="AJ35:AV37"/>
    <mergeCell ref="AL38:AM38"/>
    <mergeCell ref="AO38:AP38"/>
    <mergeCell ref="AR38:AS38"/>
    <mergeCell ref="AL39:AS39"/>
    <mergeCell ref="AL40:AO40"/>
    <mergeCell ref="AP40:AQ40"/>
    <mergeCell ref="AR40:AS40"/>
    <mergeCell ref="AL41:AO41"/>
    <mergeCell ref="AR41:AS41"/>
    <mergeCell ref="AL42:AQ42"/>
    <mergeCell ref="AR42:AS42"/>
    <mergeCell ref="AM43:AQ43"/>
    <mergeCell ref="AL44:AQ44"/>
    <mergeCell ref="AL45:AQ45"/>
    <mergeCell ref="AM46:AS46"/>
    <mergeCell ref="AL47:AS47"/>
    <mergeCell ref="AL55:AS55"/>
    <mergeCell ref="AJ56:AM56"/>
    <mergeCell ref="AJ57:AM57"/>
    <mergeCell ref="AJ58:AM58"/>
    <mergeCell ref="AM48:AS48"/>
    <mergeCell ref="AL49:AS49"/>
    <mergeCell ref="AM50:AS50"/>
    <mergeCell ref="AL51:AS51"/>
    <mergeCell ref="AL52:AS52"/>
    <mergeCell ref="AL53:AS53"/>
    <mergeCell ref="AL54:AS54"/>
    <mergeCell ref="AU10:AV10"/>
    <mergeCell ref="K11:S11"/>
    <mergeCell ref="AO11:AU11"/>
    <mergeCell ref="AO9:AV9"/>
    <mergeCell ref="AO12:AU12"/>
    <mergeCell ref="B1:S2"/>
    <mergeCell ref="U1:AC3"/>
    <mergeCell ref="AD1:AI2"/>
    <mergeCell ref="AJ1:AV1"/>
    <mergeCell ref="B3:I12"/>
    <mergeCell ref="AD3:AI3"/>
    <mergeCell ref="K12:O12"/>
    <mergeCell ref="B13:S13"/>
    <mergeCell ref="AO13:AU13"/>
    <mergeCell ref="C14:E14"/>
    <mergeCell ref="F14:H14"/>
    <mergeCell ref="M14:O14"/>
    <mergeCell ref="P14:R14"/>
    <mergeCell ref="AO14:AU14"/>
    <mergeCell ref="G22:J22"/>
    <mergeCell ref="K22:L22"/>
    <mergeCell ref="AO22:AU22"/>
    <mergeCell ref="AO23:AU23"/>
    <mergeCell ref="AO24:AU24"/>
    <mergeCell ref="C25:E25"/>
    <mergeCell ref="F25:H25"/>
    <mergeCell ref="O25:Q25"/>
    <mergeCell ref="AK26:AO26"/>
    <mergeCell ref="C22:F22"/>
    <mergeCell ref="C23:F23"/>
    <mergeCell ref="G23:J23"/>
    <mergeCell ref="K23:L23"/>
    <mergeCell ref="P23:Q23"/>
    <mergeCell ref="B24:H24"/>
    <mergeCell ref="P24:Q24"/>
    <mergeCell ref="Z56:AC56"/>
    <mergeCell ref="AE56:AI56"/>
    <mergeCell ref="V47:AA47"/>
    <mergeCell ref="AB47:AJ47"/>
    <mergeCell ref="V48:AA48"/>
    <mergeCell ref="AB48:AJ48"/>
    <mergeCell ref="U54:AB54"/>
    <mergeCell ref="U55:AE55"/>
    <mergeCell ref="V56:Y56"/>
    <mergeCell ref="V60:AC60"/>
    <mergeCell ref="AE60:AL60"/>
    <mergeCell ref="V61:AC61"/>
    <mergeCell ref="AE61:AL61"/>
    <mergeCell ref="V62:AC62"/>
    <mergeCell ref="AE62:AL62"/>
    <mergeCell ref="V63:AC63"/>
    <mergeCell ref="AE63:AL63"/>
    <mergeCell ref="V57:Y57"/>
    <mergeCell ref="Z57:AC57"/>
    <mergeCell ref="AE57:AI57"/>
    <mergeCell ref="V58:Y58"/>
    <mergeCell ref="Z58:AC58"/>
    <mergeCell ref="AE58:AI58"/>
    <mergeCell ref="U59:AC59"/>
    <mergeCell ref="U4:AI4"/>
    <mergeCell ref="V5:AI9"/>
    <mergeCell ref="V12:AI14"/>
    <mergeCell ref="V15:AI17"/>
    <mergeCell ref="V18:AI19"/>
    <mergeCell ref="V20:AI21"/>
    <mergeCell ref="U22:AI22"/>
    <mergeCell ref="V23:AI24"/>
    <mergeCell ref="V25:AI26"/>
    <mergeCell ref="V27:AI28"/>
    <mergeCell ref="AK27:AK28"/>
    <mergeCell ref="V29:AI30"/>
    <mergeCell ref="U31:AH31"/>
    <mergeCell ref="AC32:AH32"/>
    <mergeCell ref="AC35:AH35"/>
    <mergeCell ref="AC36:AH36"/>
    <mergeCell ref="V32:AA32"/>
    <mergeCell ref="V33:AA33"/>
    <mergeCell ref="AC33:AH33"/>
    <mergeCell ref="V34:AA34"/>
    <mergeCell ref="AC34:AH34"/>
    <mergeCell ref="V35:AA35"/>
    <mergeCell ref="V36:AA36"/>
    <mergeCell ref="AC39:AH39"/>
    <mergeCell ref="AC40:AH40"/>
    <mergeCell ref="V37:AA37"/>
    <mergeCell ref="AC37:AH37"/>
    <mergeCell ref="V38:AA38"/>
    <mergeCell ref="AC38:AH38"/>
    <mergeCell ref="AI38:AJ38"/>
    <mergeCell ref="V39:AA39"/>
    <mergeCell ref="V40:AA40"/>
    <mergeCell ref="V41:AA41"/>
    <mergeCell ref="U43:AH43"/>
    <mergeCell ref="U44:AA44"/>
    <mergeCell ref="V45:AA45"/>
    <mergeCell ref="AB45:AJ45"/>
    <mergeCell ref="V46:AA46"/>
    <mergeCell ref="AB46:AJ46"/>
    <mergeCell ref="H56:M57"/>
    <mergeCell ref="N56:S57"/>
    <mergeCell ref="A53:G53"/>
    <mergeCell ref="H53:M53"/>
    <mergeCell ref="N53:S53"/>
    <mergeCell ref="A54:G55"/>
    <mergeCell ref="H54:M55"/>
    <mergeCell ref="N54:S55"/>
    <mergeCell ref="A56:G57"/>
    <mergeCell ref="I14:L14"/>
    <mergeCell ref="B15:S16"/>
    <mergeCell ref="C17:E17"/>
    <mergeCell ref="C18:E18"/>
    <mergeCell ref="F18:H18"/>
    <mergeCell ref="I18:K18"/>
    <mergeCell ref="L18:N18"/>
    <mergeCell ref="O18:Q18"/>
    <mergeCell ref="B19:R19"/>
    <mergeCell ref="B20:L20"/>
    <mergeCell ref="M20:P20"/>
    <mergeCell ref="C21:J21"/>
    <mergeCell ref="K21:L21"/>
    <mergeCell ref="O22:R22"/>
    <mergeCell ref="B26:H27"/>
    <mergeCell ref="K26:R26"/>
    <mergeCell ref="I27:K27"/>
    <mergeCell ref="P27:S27"/>
    <mergeCell ref="T27:T30"/>
    <mergeCell ref="B28:H28"/>
    <mergeCell ref="B29:H31"/>
    <mergeCell ref="J28:S31"/>
    <mergeCell ref="B33:S33"/>
    <mergeCell ref="B34:S34"/>
    <mergeCell ref="B35:S35"/>
    <mergeCell ref="B36:S36"/>
    <mergeCell ref="B37:S37"/>
    <mergeCell ref="B38:E38"/>
    <mergeCell ref="B39:S39"/>
    <mergeCell ref="B40:S40"/>
    <mergeCell ref="B41:S41"/>
    <mergeCell ref="B42:S42"/>
    <mergeCell ref="B43:S43"/>
    <mergeCell ref="B44:S44"/>
    <mergeCell ref="B45:S45"/>
    <mergeCell ref="B46:S46"/>
    <mergeCell ref="B47:S47"/>
    <mergeCell ref="B48:S48"/>
    <mergeCell ref="B49:S49"/>
    <mergeCell ref="B50:S50"/>
    <mergeCell ref="B51:S51"/>
    <mergeCell ref="A52:S52"/>
    <mergeCell ref="H61:M62"/>
    <mergeCell ref="N61:S62"/>
    <mergeCell ref="A58:G58"/>
    <mergeCell ref="H58:M58"/>
    <mergeCell ref="N58:S58"/>
    <mergeCell ref="A59:G60"/>
    <mergeCell ref="H59:M60"/>
    <mergeCell ref="N59:S60"/>
    <mergeCell ref="A61:G62"/>
  </mergeCells>
  <conditionalFormatting sqref="AK38 AN38 AQ38">
    <cfRule type="notContainsBlanks" dxfId="6" priority="1">
      <formula>LEN(TRIM(AK38))&gt;0</formula>
    </cfRule>
  </conditionalFormatting>
  <conditionalFormatting sqref="AK21:AN24">
    <cfRule type="notContainsBlanks" dxfId="9" priority="2">
      <formula>LEN(TRIM(AK21))&gt;0</formula>
    </cfRule>
  </conditionalFormatting>
  <conditionalFormatting sqref="AK16:AN19">
    <cfRule type="notContainsBlanks" dxfId="8" priority="3">
      <formula>LEN(TRIM(AK16))&gt;0</formula>
    </cfRule>
  </conditionalFormatting>
  <conditionalFormatting sqref="AK11:AN14">
    <cfRule type="notContainsBlanks" dxfId="7" priority="4">
      <formula>LEN(TRIM(AK11))&gt;0</formula>
    </cfRule>
  </conditionalFormatting>
  <conditionalFormatting sqref="B24:B25">
    <cfRule type="colorScale" priority="5">
      <colorScale>
        <cfvo type="formula" val="0"/>
        <cfvo type="formula" val="4"/>
        <cfvo type="formula" val="8"/>
        <color rgb="FFA4C2F4"/>
        <color rgb="FF6D9EEB"/>
        <color rgb="FF1155CC"/>
      </colorScale>
    </cfRule>
  </conditionalFormatting>
  <conditionalFormatting sqref="F17:Q18">
    <cfRule type="notContainsBlanks" dxfId="1" priority="6">
      <formula>LEN(TRIM(F17))&gt;0</formula>
    </cfRule>
  </conditionalFormatting>
  <conditionalFormatting sqref="F17:Q17">
    <cfRule type="notContainsBlanks" dxfId="10" priority="7">
      <formula>LEN(TRIM(F17))&gt;0</formula>
    </cfRule>
  </conditionalFormatting>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34" width="4.14"/>
    <col customWidth="1" min="35" max="35" width="4.0"/>
    <col customWidth="1" min="36" max="48" width="4.14"/>
  </cols>
  <sheetData>
    <row r="1" ht="21.0" customHeight="1">
      <c r="A1" s="7"/>
      <c r="B1" s="8" t="s">
        <v>19</v>
      </c>
      <c r="C1" s="9"/>
      <c r="D1" s="9"/>
      <c r="E1" s="9"/>
      <c r="F1" s="9"/>
      <c r="G1" s="9"/>
      <c r="H1" s="9"/>
      <c r="I1" s="9"/>
      <c r="J1" s="9"/>
      <c r="K1" s="9"/>
      <c r="L1" s="9"/>
      <c r="M1" s="9"/>
      <c r="N1" s="9"/>
      <c r="O1" s="9"/>
      <c r="P1" s="9"/>
      <c r="Q1" s="9"/>
      <c r="R1" s="9"/>
      <c r="S1" s="10"/>
      <c r="T1" s="11"/>
      <c r="U1" s="201" t="s">
        <v>176</v>
      </c>
      <c r="AD1" s="13" t="s">
        <v>177</v>
      </c>
      <c r="AJ1" s="14" t="s">
        <v>22</v>
      </c>
    </row>
    <row r="2" ht="21.0" customHeight="1">
      <c r="A2" s="7"/>
      <c r="B2" s="15"/>
      <c r="C2" s="15"/>
      <c r="D2" s="15"/>
      <c r="E2" s="15"/>
      <c r="F2" s="15"/>
      <c r="G2" s="15"/>
      <c r="H2" s="15"/>
      <c r="I2" s="15"/>
      <c r="J2" s="15"/>
      <c r="K2" s="15"/>
      <c r="L2" s="15"/>
      <c r="M2" s="15"/>
      <c r="N2" s="15"/>
      <c r="O2" s="15"/>
      <c r="P2" s="15"/>
      <c r="Q2" s="15"/>
      <c r="R2" s="15"/>
      <c r="S2" s="16"/>
      <c r="T2" s="11"/>
      <c r="U2" s="202"/>
      <c r="AJ2" s="17" t="s">
        <v>178</v>
      </c>
    </row>
    <row r="3" ht="21.0" customHeight="1">
      <c r="A3" s="11"/>
      <c r="B3" s="18"/>
      <c r="J3" s="11"/>
      <c r="K3" s="19"/>
      <c r="L3" s="20"/>
      <c r="M3" s="20"/>
      <c r="N3" s="20"/>
      <c r="O3" s="20"/>
      <c r="P3" s="20"/>
      <c r="Q3" s="20"/>
      <c r="R3" s="20"/>
      <c r="S3" s="20"/>
      <c r="T3" s="11"/>
      <c r="U3" s="202"/>
    </row>
    <row r="4" ht="21.0" customHeight="1">
      <c r="A4" s="11"/>
      <c r="J4" s="11"/>
      <c r="K4" s="21" t="s">
        <v>24</v>
      </c>
      <c r="N4" s="11"/>
      <c r="O4" s="11"/>
      <c r="P4" s="11"/>
      <c r="Q4" s="11"/>
      <c r="R4" s="11"/>
      <c r="S4" s="11"/>
      <c r="T4" s="11"/>
      <c r="U4" s="203" t="s">
        <v>25</v>
      </c>
      <c r="AJ4" s="23" t="s">
        <v>26</v>
      </c>
    </row>
    <row r="5" ht="21.0" customHeight="1">
      <c r="A5" s="11"/>
      <c r="K5" s="24"/>
      <c r="L5" s="20"/>
      <c r="M5" s="20"/>
      <c r="N5" s="20"/>
      <c r="O5" s="20"/>
      <c r="P5" s="20"/>
      <c r="Q5" s="20"/>
      <c r="R5" s="20"/>
      <c r="S5" s="20"/>
      <c r="T5" s="25"/>
      <c r="U5" s="204"/>
      <c r="V5" s="27" t="s">
        <v>179</v>
      </c>
    </row>
    <row r="6" ht="21.0" customHeight="1">
      <c r="A6" s="11"/>
      <c r="K6" s="28" t="s">
        <v>180</v>
      </c>
      <c r="O6" s="28"/>
      <c r="P6" s="28"/>
      <c r="Q6" s="28"/>
      <c r="R6" s="28"/>
      <c r="S6" s="11"/>
      <c r="T6" s="11"/>
      <c r="U6" s="205"/>
      <c r="AJ6" s="23" t="s">
        <v>29</v>
      </c>
    </row>
    <row r="7" ht="21.0" customHeight="1">
      <c r="A7" s="11"/>
      <c r="K7" s="30"/>
      <c r="L7" s="31"/>
      <c r="M7" s="31"/>
      <c r="N7" s="31"/>
      <c r="O7" s="31"/>
      <c r="P7" s="31"/>
      <c r="Q7" s="31"/>
      <c r="R7" s="31"/>
      <c r="S7" s="31"/>
      <c r="U7" s="26"/>
      <c r="V7" s="48" t="s">
        <v>181</v>
      </c>
    </row>
    <row r="8" ht="21.0" customHeight="1">
      <c r="A8" s="11"/>
      <c r="K8" s="28" t="s">
        <v>31</v>
      </c>
      <c r="Q8" s="11"/>
      <c r="R8" s="11"/>
      <c r="S8" s="11"/>
      <c r="U8" s="29"/>
      <c r="AJ8" s="14" t="s">
        <v>32</v>
      </c>
      <c r="AO8" s="35"/>
      <c r="AP8" s="35"/>
      <c r="AQ8" s="35"/>
      <c r="AR8" s="35"/>
      <c r="AS8" s="35"/>
      <c r="AT8" s="35"/>
      <c r="AU8" s="35"/>
      <c r="AV8" s="35"/>
    </row>
    <row r="9" ht="21.0" customHeight="1">
      <c r="A9" s="11"/>
      <c r="K9" s="36"/>
      <c r="L9" s="31"/>
      <c r="M9" s="31"/>
      <c r="N9" s="31"/>
      <c r="O9" s="31"/>
      <c r="P9" s="31"/>
      <c r="Q9" s="31"/>
      <c r="R9" s="31"/>
      <c r="S9" s="31"/>
      <c r="T9" s="11"/>
      <c r="U9" s="26"/>
      <c r="V9" s="206" t="s">
        <v>182</v>
      </c>
      <c r="AJ9" s="39" t="s">
        <v>34</v>
      </c>
      <c r="AK9" s="40"/>
      <c r="AL9" s="40"/>
      <c r="AM9" s="40"/>
      <c r="AN9" s="40"/>
      <c r="AO9" s="41" t="s">
        <v>35</v>
      </c>
    </row>
    <row r="10" ht="21.0" customHeight="1">
      <c r="A10" s="11"/>
      <c r="K10" s="21" t="s">
        <v>183</v>
      </c>
      <c r="O10" s="42"/>
      <c r="P10" s="42"/>
      <c r="Q10" s="42"/>
      <c r="R10" s="42"/>
      <c r="S10" s="11"/>
      <c r="T10" s="43"/>
      <c r="U10" s="205"/>
      <c r="AJ10" s="44">
        <f>counta(AK11:AK14)</f>
        <v>1</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6"/>
      <c r="V11" s="48" t="s">
        <v>184</v>
      </c>
      <c r="AJ11" s="49"/>
      <c r="AK11" s="50"/>
      <c r="AL11" s="51"/>
      <c r="AM11" s="52"/>
      <c r="AN11" s="53"/>
      <c r="AO11" s="54" t="s">
        <v>40</v>
      </c>
      <c r="AV11" s="55"/>
    </row>
    <row r="12" ht="21.0" customHeight="1">
      <c r="A12" s="11"/>
      <c r="K12" s="21" t="s">
        <v>185</v>
      </c>
      <c r="P12" s="42"/>
      <c r="Q12" s="42"/>
      <c r="R12" s="42"/>
      <c r="S12" s="11"/>
      <c r="T12" s="11"/>
      <c r="U12" s="205"/>
      <c r="AK12" s="50" t="s">
        <v>67</v>
      </c>
      <c r="AL12" s="57" t="s">
        <v>67</v>
      </c>
      <c r="AM12" s="52"/>
      <c r="AN12" s="58"/>
      <c r="AO12" s="54" t="s">
        <v>42</v>
      </c>
      <c r="AV12" s="54"/>
    </row>
    <row r="13" ht="21.0" customHeight="1">
      <c r="A13" s="11"/>
      <c r="B13" s="59"/>
      <c r="C13" s="31"/>
      <c r="D13" s="31"/>
      <c r="E13" s="11"/>
      <c r="F13" s="60" t="str">
        <f>iferror(vlookup($B$13,metatype_data!$A$1:$E$5, 2, 0))</f>
        <v/>
      </c>
      <c r="G13" s="61"/>
      <c r="H13" s="62" t="str">
        <f>iferror(vlookup($B$13,metatype_data!$A$1:$E$5, 4, 0))</f>
        <v/>
      </c>
      <c r="I13" s="20"/>
      <c r="J13" s="42"/>
      <c r="K13" s="36"/>
      <c r="L13" s="31"/>
      <c r="M13" s="31"/>
      <c r="N13" s="31"/>
      <c r="O13" s="31"/>
      <c r="P13" s="31"/>
      <c r="Q13" s="31"/>
      <c r="R13" s="31"/>
      <c r="S13" s="31"/>
      <c r="T13" s="25"/>
      <c r="U13" s="26"/>
      <c r="V13" s="207" t="s">
        <v>186</v>
      </c>
      <c r="AJ13" s="49"/>
      <c r="AK13" s="50"/>
      <c r="AL13" s="57"/>
      <c r="AM13" s="52"/>
      <c r="AN13" s="58"/>
      <c r="AO13" s="55" t="s">
        <v>44</v>
      </c>
      <c r="AV13" s="54"/>
    </row>
    <row r="14" ht="21.0" customHeight="1">
      <c r="A14" s="11"/>
      <c r="B14" s="63" t="s">
        <v>45</v>
      </c>
      <c r="E14" s="11"/>
      <c r="F14" s="64" t="str">
        <f>iferror(vlookup($B$13, metatype_data!$A$1:$E$5, 3, 0))</f>
        <v/>
      </c>
      <c r="G14" s="65"/>
      <c r="H14" s="66" t="str">
        <f>iferror(vlookup($B$13,metatype_data!$A$1:$E$5, 5, 0))</f>
        <v/>
      </c>
      <c r="J14" s="42"/>
      <c r="K14" s="21" t="s">
        <v>187</v>
      </c>
      <c r="Q14" s="42"/>
      <c r="R14" s="42"/>
      <c r="S14" s="11"/>
      <c r="T14" s="11"/>
      <c r="U14" s="29"/>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204"/>
      <c r="V15" s="206" t="s">
        <v>188</v>
      </c>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05"/>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6"/>
      <c r="V17" s="206" t="s">
        <v>189</v>
      </c>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05"/>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6"/>
      <c r="V19" s="208" t="s">
        <v>190</v>
      </c>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05"/>
      <c r="AJ20" s="44">
        <f>counta(AK21:AK24)</f>
        <v>1</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98" t="s">
        <v>191</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11"/>
      <c r="U22" s="26"/>
      <c r="V22" s="48"/>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05"/>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101"/>
      <c r="V24" s="27"/>
      <c r="AJ24" s="49"/>
      <c r="AK24" s="50" t="s">
        <v>67</v>
      </c>
      <c r="AL24" s="51"/>
      <c r="AM24" s="52"/>
      <c r="AN24" s="58"/>
      <c r="AO24" s="54" t="s">
        <v>76</v>
      </c>
      <c r="AV24" s="54"/>
    </row>
    <row r="25" ht="21.0" customHeight="1">
      <c r="A25" s="94"/>
      <c r="B25" s="112">
        <f>8-(counta(B24:I24))</f>
        <v>8</v>
      </c>
      <c r="C25" s="113" t="s">
        <v>77</v>
      </c>
      <c r="D25" s="31"/>
      <c r="E25" s="31"/>
      <c r="F25" s="31"/>
      <c r="G25" s="31"/>
      <c r="H25" s="31"/>
      <c r="K25" s="114" t="s">
        <v>78</v>
      </c>
      <c r="T25" s="11"/>
      <c r="U25" s="106"/>
      <c r="AK25" s="119" t="s">
        <v>83</v>
      </c>
      <c r="AP25" s="120"/>
      <c r="AQ25" s="120"/>
      <c r="AR25" s="120"/>
      <c r="AS25" s="11"/>
    </row>
    <row r="26" ht="21.0" customHeight="1">
      <c r="A26" s="25"/>
      <c r="B26" s="115" t="s">
        <v>192</v>
      </c>
      <c r="C26" s="31"/>
      <c r="D26" s="31"/>
      <c r="E26" s="31"/>
      <c r="F26" s="31"/>
      <c r="G26" s="31"/>
      <c r="H26" s="31"/>
      <c r="I26" s="116" t="s">
        <v>80</v>
      </c>
      <c r="L26" s="37"/>
      <c r="M26" s="37"/>
      <c r="N26" s="26"/>
      <c r="O26" s="26"/>
      <c r="P26" s="117" t="s">
        <v>81</v>
      </c>
      <c r="Q26" s="31"/>
      <c r="R26" s="31"/>
      <c r="S26" s="31"/>
      <c r="T26" s="118" t="s">
        <v>82</v>
      </c>
      <c r="U26" s="101"/>
      <c r="V26" s="27"/>
      <c r="AK26" s="127" t="s">
        <v>84</v>
      </c>
      <c r="AL26" s="128" t="s">
        <v>193</v>
      </c>
    </row>
    <row r="27" ht="21.0" customHeight="1">
      <c r="A27" s="25"/>
      <c r="B27" s="121"/>
      <c r="C27" s="122"/>
      <c r="D27" s="122"/>
      <c r="E27" s="122"/>
      <c r="F27" s="122"/>
      <c r="G27" s="122"/>
      <c r="H27" s="123"/>
      <c r="I27" s="25"/>
      <c r="J27" s="124"/>
      <c r="K27" s="124"/>
      <c r="L27" s="125"/>
      <c r="M27" s="125"/>
      <c r="N27" s="125"/>
      <c r="O27" s="125"/>
      <c r="P27" s="125"/>
      <c r="Q27" s="125"/>
      <c r="R27" s="125"/>
      <c r="S27" s="26"/>
      <c r="T27" s="126"/>
      <c r="U27" s="106"/>
      <c r="AT27" s="43"/>
      <c r="AU27" s="11"/>
    </row>
    <row r="28" ht="21.0" customHeight="1">
      <c r="A28" s="25"/>
      <c r="B28" s="129"/>
      <c r="H28" s="126"/>
      <c r="I28" s="25"/>
      <c r="J28" s="125"/>
      <c r="K28" s="125"/>
      <c r="L28" s="125"/>
      <c r="M28" s="125"/>
      <c r="N28" s="125"/>
      <c r="O28" s="125"/>
      <c r="P28" s="125"/>
      <c r="Q28" s="125"/>
      <c r="R28" s="125"/>
      <c r="S28" s="26"/>
      <c r="T28" s="126"/>
      <c r="U28" s="106"/>
      <c r="V28" s="106"/>
      <c r="W28" s="106"/>
      <c r="X28" s="106"/>
      <c r="Y28" s="106"/>
      <c r="Z28" s="106"/>
      <c r="AA28" s="106"/>
      <c r="AB28" s="106"/>
      <c r="AC28" s="106"/>
      <c r="AD28" s="106"/>
      <c r="AE28" s="106"/>
      <c r="AF28" s="106"/>
      <c r="AG28" s="106"/>
      <c r="AH28" s="106"/>
      <c r="AI28" s="106"/>
      <c r="AJ28" s="49"/>
      <c r="AT28" s="43"/>
      <c r="AU28" s="11"/>
    </row>
    <row r="29" ht="21.0" customHeight="1">
      <c r="A29" s="11"/>
      <c r="B29" s="129"/>
      <c r="H29" s="126"/>
      <c r="I29" s="25"/>
      <c r="J29" s="125"/>
      <c r="K29" s="125"/>
      <c r="L29" s="125"/>
      <c r="M29" s="125"/>
      <c r="N29" s="125"/>
      <c r="O29" s="125"/>
      <c r="P29" s="125"/>
      <c r="Q29" s="125"/>
      <c r="R29" s="125"/>
      <c r="S29" s="26"/>
      <c r="T29" s="126"/>
      <c r="U29" s="131" t="s">
        <v>194</v>
      </c>
      <c r="AB29" s="29"/>
      <c r="AC29" s="132" t="s">
        <v>87</v>
      </c>
      <c r="AD29" s="133"/>
      <c r="AE29" s="134" t="s">
        <v>88</v>
      </c>
      <c r="AI29" s="135" t="s">
        <v>89</v>
      </c>
      <c r="AK29" s="136"/>
      <c r="AL29" s="137" t="s">
        <v>195</v>
      </c>
      <c r="AN29" s="136"/>
      <c r="AO29" s="137" t="s">
        <v>196</v>
      </c>
      <c r="AQ29" s="136"/>
      <c r="AR29" s="137" t="s">
        <v>197</v>
      </c>
      <c r="AT29" s="49"/>
    </row>
    <row r="30" ht="21.0" customHeight="1">
      <c r="A30" s="25"/>
      <c r="B30" s="130"/>
      <c r="C30" s="31"/>
      <c r="D30" s="31"/>
      <c r="E30" s="31"/>
      <c r="F30" s="31"/>
      <c r="G30" s="31"/>
      <c r="H30" s="74"/>
      <c r="I30" s="25"/>
      <c r="J30" s="125"/>
      <c r="K30" s="125"/>
      <c r="L30" s="125"/>
      <c r="M30" s="125"/>
      <c r="N30" s="125"/>
      <c r="O30" s="125"/>
      <c r="P30" s="125"/>
      <c r="Q30" s="125"/>
      <c r="R30" s="125"/>
      <c r="S30" s="26"/>
      <c r="T30" s="25"/>
      <c r="U30" s="141"/>
      <c r="V30" s="142"/>
      <c r="W30" s="143" t="s">
        <v>198</v>
      </c>
      <c r="AB30" s="143"/>
      <c r="AC30" s="111"/>
      <c r="AD30" s="209" t="s">
        <v>199</v>
      </c>
      <c r="AK30" s="146"/>
      <c r="AL30" s="147" t="s">
        <v>97</v>
      </c>
      <c r="AT30" s="49"/>
    </row>
    <row r="31" ht="21.0" customHeight="1">
      <c r="A31" s="11"/>
      <c r="B31" s="138" t="s">
        <v>93</v>
      </c>
      <c r="C31" s="31"/>
      <c r="D31" s="31"/>
      <c r="E31" s="31"/>
      <c r="F31" s="139"/>
      <c r="G31" s="139"/>
      <c r="H31" s="139"/>
      <c r="I31" s="11"/>
      <c r="J31" s="140" t="s">
        <v>94</v>
      </c>
      <c r="T31" s="11"/>
      <c r="U31" s="146"/>
      <c r="V31" s="149"/>
      <c r="W31" s="143" t="s">
        <v>200</v>
      </c>
      <c r="AB31" s="143"/>
      <c r="AC31" s="144"/>
      <c r="AD31" s="41" t="s">
        <v>201</v>
      </c>
      <c r="AK31" s="152"/>
      <c r="AL31" s="153" t="s">
        <v>100</v>
      </c>
      <c r="AP31" s="154"/>
      <c r="AQ31" s="155"/>
      <c r="AR31" s="156" t="s">
        <v>101</v>
      </c>
      <c r="AU31" s="49"/>
    </row>
    <row r="32" ht="21.0" customHeight="1">
      <c r="B32" s="148"/>
      <c r="C32" s="40"/>
      <c r="D32" s="40"/>
      <c r="E32" s="40"/>
      <c r="F32" s="40"/>
      <c r="G32" s="40"/>
      <c r="H32" s="40"/>
      <c r="I32" s="40"/>
      <c r="J32" s="40"/>
      <c r="K32" s="40"/>
      <c r="L32" s="40"/>
      <c r="M32" s="40"/>
      <c r="N32" s="40"/>
      <c r="O32" s="40"/>
      <c r="P32" s="40"/>
      <c r="Q32" s="40"/>
      <c r="R32" s="40"/>
      <c r="S32" s="71"/>
      <c r="U32" s="146"/>
      <c r="V32" s="149"/>
      <c r="W32" s="143" t="s">
        <v>202</v>
      </c>
      <c r="AB32" s="143"/>
      <c r="AC32" s="157"/>
      <c r="AD32" s="209" t="s">
        <v>203</v>
      </c>
      <c r="AK32" s="158"/>
      <c r="AL32" s="153" t="s">
        <v>104</v>
      </c>
      <c r="AP32" s="154"/>
      <c r="AQ32" s="155"/>
      <c r="AR32" s="159" t="s">
        <v>105</v>
      </c>
      <c r="AU32" s="49"/>
    </row>
    <row r="33" ht="21.0" customHeight="1">
      <c r="B33" s="148"/>
      <c r="C33" s="40"/>
      <c r="D33" s="40"/>
      <c r="E33" s="40"/>
      <c r="F33" s="40"/>
      <c r="G33" s="40"/>
      <c r="H33" s="40"/>
      <c r="I33" s="40"/>
      <c r="J33" s="40"/>
      <c r="K33" s="40"/>
      <c r="L33" s="40"/>
      <c r="M33" s="40"/>
      <c r="N33" s="40"/>
      <c r="O33" s="40"/>
      <c r="P33" s="40"/>
      <c r="Q33" s="40"/>
      <c r="R33" s="40"/>
      <c r="S33" s="71"/>
      <c r="U33" s="146"/>
      <c r="V33" s="149"/>
      <c r="W33" s="143" t="s">
        <v>204</v>
      </c>
      <c r="AB33" s="143"/>
      <c r="AC33" s="144"/>
      <c r="AD33" s="209" t="s">
        <v>205</v>
      </c>
      <c r="AK33" s="158"/>
      <c r="AL33" s="153" t="s">
        <v>108</v>
      </c>
    </row>
    <row r="34" ht="21.0" customHeight="1">
      <c r="B34" s="148"/>
      <c r="C34" s="40"/>
      <c r="D34" s="40"/>
      <c r="E34" s="40"/>
      <c r="F34" s="40"/>
      <c r="G34" s="40"/>
      <c r="H34" s="40"/>
      <c r="I34" s="40"/>
      <c r="J34" s="40"/>
      <c r="K34" s="40"/>
      <c r="L34" s="40"/>
      <c r="M34" s="40"/>
      <c r="N34" s="40"/>
      <c r="O34" s="40"/>
      <c r="P34" s="40"/>
      <c r="Q34" s="40"/>
      <c r="R34" s="40"/>
      <c r="S34" s="71"/>
      <c r="U34" s="146"/>
      <c r="V34" s="149"/>
      <c r="W34" s="143" t="s">
        <v>206</v>
      </c>
      <c r="AB34" s="143"/>
      <c r="AC34" s="144"/>
      <c r="AD34" s="145" t="s">
        <v>207</v>
      </c>
      <c r="AK34" s="152"/>
      <c r="AL34" s="153" t="s">
        <v>111</v>
      </c>
      <c r="AR34" s="163" t="s">
        <v>112</v>
      </c>
    </row>
    <row r="35" ht="21.0" customHeight="1">
      <c r="B35" s="210"/>
      <c r="F35" s="179"/>
      <c r="U35" s="49"/>
      <c r="V35" s="49"/>
      <c r="W35" s="49"/>
      <c r="X35" s="49"/>
      <c r="Y35" s="49"/>
      <c r="Z35" s="49"/>
      <c r="AA35" s="49"/>
      <c r="AB35" s="49"/>
      <c r="AK35" s="165"/>
      <c r="AL35" s="166"/>
      <c r="AM35" s="167" t="s">
        <v>113</v>
      </c>
      <c r="AR35" s="168"/>
      <c r="AS35" s="169"/>
    </row>
    <row r="36" ht="21.0" customHeight="1">
      <c r="B36" s="211" t="s">
        <v>208</v>
      </c>
      <c r="C36" s="122"/>
      <c r="D36" s="122"/>
      <c r="E36" s="122"/>
      <c r="F36" s="122"/>
      <c r="G36" s="122"/>
      <c r="H36" s="212" t="s">
        <v>209</v>
      </c>
      <c r="I36" s="122"/>
      <c r="J36" s="122"/>
      <c r="K36" s="212" t="s">
        <v>210</v>
      </c>
      <c r="L36" s="122"/>
      <c r="M36" s="122"/>
      <c r="N36" s="212" t="s">
        <v>211</v>
      </c>
      <c r="O36" s="122"/>
      <c r="P36" s="122"/>
      <c r="Q36" s="212" t="s">
        <v>212</v>
      </c>
      <c r="R36" s="122"/>
      <c r="S36" s="123"/>
      <c r="AK36" s="171"/>
      <c r="AL36" s="153" t="s">
        <v>114</v>
      </c>
      <c r="AR36" s="168"/>
      <c r="AS36" s="169"/>
    </row>
    <row r="37" ht="21.0" customHeight="1">
      <c r="B37" s="213" t="s">
        <v>213</v>
      </c>
      <c r="C37" s="31"/>
      <c r="D37" s="31"/>
      <c r="E37" s="31"/>
      <c r="F37" s="31"/>
      <c r="G37" s="31"/>
      <c r="H37" s="214" t="s">
        <v>214</v>
      </c>
      <c r="I37" s="31"/>
      <c r="J37" s="31"/>
      <c r="K37" s="214" t="s">
        <v>215</v>
      </c>
      <c r="L37" s="31"/>
      <c r="M37" s="31"/>
      <c r="N37" s="214" t="s">
        <v>216</v>
      </c>
      <c r="O37" s="31"/>
      <c r="P37" s="31"/>
      <c r="Q37" s="214" t="s">
        <v>217</v>
      </c>
      <c r="R37" s="31"/>
      <c r="S37" s="74"/>
      <c r="AJ37" s="25"/>
      <c r="AK37" s="152"/>
      <c r="AL37" s="156" t="s">
        <v>115</v>
      </c>
      <c r="AR37" s="168"/>
      <c r="AS37" s="153"/>
    </row>
    <row r="38" ht="21.0" customHeight="1">
      <c r="B38" s="215" t="s">
        <v>218</v>
      </c>
      <c r="C38" s="40"/>
      <c r="D38" s="40"/>
      <c r="E38" s="216" t="s">
        <v>219</v>
      </c>
      <c r="G38" s="217"/>
      <c r="H38" s="216"/>
      <c r="J38" s="217"/>
      <c r="K38" s="216"/>
      <c r="M38" s="217"/>
      <c r="N38" s="216"/>
      <c r="P38" s="217"/>
      <c r="Q38" s="216"/>
      <c r="S38" s="217"/>
      <c r="U38" s="173" t="s">
        <v>116</v>
      </c>
      <c r="AB38" s="174"/>
      <c r="AJ38" s="25"/>
      <c r="AK38" s="165"/>
      <c r="AL38" s="166"/>
      <c r="AM38" s="175" t="s">
        <v>117</v>
      </c>
    </row>
    <row r="39" ht="21.0" customHeight="1">
      <c r="A39" s="11"/>
      <c r="B39" s="148"/>
      <c r="C39" s="40"/>
      <c r="D39" s="40"/>
      <c r="E39" s="40"/>
      <c r="F39" s="40"/>
      <c r="G39" s="40"/>
      <c r="H39" s="40"/>
      <c r="I39" s="40"/>
      <c r="J39" s="40"/>
      <c r="K39" s="40"/>
      <c r="L39" s="40"/>
      <c r="M39" s="40"/>
      <c r="N39" s="40"/>
      <c r="O39" s="40"/>
      <c r="P39" s="40"/>
      <c r="Q39" s="40"/>
      <c r="R39" s="40"/>
      <c r="S39" s="71"/>
      <c r="T39" s="11"/>
      <c r="U39" s="177"/>
      <c r="V39" s="178" t="s">
        <v>118</v>
      </c>
      <c r="W39" s="122"/>
      <c r="X39" s="122"/>
      <c r="Y39" s="122"/>
      <c r="Z39" s="122"/>
      <c r="AA39" s="122"/>
      <c r="AB39" s="179" t="s">
        <v>119</v>
      </c>
      <c r="AK39" s="165"/>
      <c r="AL39" s="166"/>
      <c r="AM39" s="180" t="s">
        <v>120</v>
      </c>
      <c r="AV39" s="49"/>
    </row>
    <row r="40" ht="21.0" customHeight="1">
      <c r="A40" s="11"/>
      <c r="B40" s="148"/>
      <c r="C40" s="40"/>
      <c r="D40" s="40"/>
      <c r="E40" s="40"/>
      <c r="F40" s="40"/>
      <c r="G40" s="40"/>
      <c r="H40" s="40"/>
      <c r="I40" s="40"/>
      <c r="J40" s="40"/>
      <c r="K40" s="40"/>
      <c r="L40" s="40"/>
      <c r="M40" s="40"/>
      <c r="N40" s="40"/>
      <c r="O40" s="40"/>
      <c r="P40" s="40"/>
      <c r="Q40" s="40"/>
      <c r="R40" s="40"/>
      <c r="S40" s="71"/>
      <c r="T40" s="11"/>
      <c r="U40" s="177"/>
      <c r="V40" s="182" t="s">
        <v>121</v>
      </c>
      <c r="AB40" s="179" t="s">
        <v>122</v>
      </c>
      <c r="AK40" s="158"/>
      <c r="AL40" s="183" t="s">
        <v>123</v>
      </c>
    </row>
    <row r="41" ht="21.0" customHeight="1">
      <c r="A41" s="25"/>
      <c r="B41" s="148"/>
      <c r="C41" s="40"/>
      <c r="D41" s="40"/>
      <c r="E41" s="40"/>
      <c r="F41" s="40"/>
      <c r="G41" s="40"/>
      <c r="H41" s="40"/>
      <c r="I41" s="40"/>
      <c r="J41" s="40"/>
      <c r="K41" s="40"/>
      <c r="L41" s="40"/>
      <c r="M41" s="40"/>
      <c r="N41" s="40"/>
      <c r="O41" s="40"/>
      <c r="P41" s="40"/>
      <c r="Q41" s="40"/>
      <c r="R41" s="40"/>
      <c r="S41" s="71"/>
      <c r="T41" s="11"/>
      <c r="U41" s="177"/>
      <c r="V41" s="182" t="s">
        <v>124</v>
      </c>
      <c r="AB41" s="179" t="s">
        <v>125</v>
      </c>
      <c r="AK41" s="158"/>
      <c r="AL41" s="180" t="s">
        <v>126</v>
      </c>
      <c r="AU41" s="49"/>
    </row>
    <row r="42" ht="21.0" customHeight="1">
      <c r="A42" s="25"/>
      <c r="B42" s="148"/>
      <c r="C42" s="40"/>
      <c r="D42" s="40"/>
      <c r="E42" s="40"/>
      <c r="F42" s="40"/>
      <c r="G42" s="40"/>
      <c r="H42" s="40"/>
      <c r="I42" s="40"/>
      <c r="J42" s="40"/>
      <c r="K42" s="40"/>
      <c r="L42" s="40"/>
      <c r="M42" s="40"/>
      <c r="N42" s="40"/>
      <c r="O42" s="40"/>
      <c r="P42" s="40"/>
      <c r="Q42" s="40"/>
      <c r="R42" s="40"/>
      <c r="S42" s="71"/>
      <c r="T42" s="11"/>
      <c r="U42" s="177"/>
      <c r="V42" s="184" t="s">
        <v>127</v>
      </c>
      <c r="W42" s="31"/>
      <c r="X42" s="31"/>
      <c r="Y42" s="31"/>
      <c r="Z42" s="31"/>
      <c r="AA42" s="31"/>
      <c r="AB42" s="179" t="s">
        <v>128</v>
      </c>
      <c r="AK42" s="165"/>
      <c r="AL42" s="166"/>
      <c r="AM42" s="180" t="s">
        <v>129</v>
      </c>
      <c r="AU42" s="189"/>
    </row>
    <row r="43" ht="21.0" customHeight="1">
      <c r="A43" s="94"/>
      <c r="B43" s="148"/>
      <c r="C43" s="40"/>
      <c r="D43" s="40"/>
      <c r="E43" s="40"/>
      <c r="F43" s="40"/>
      <c r="G43" s="40"/>
      <c r="H43" s="40"/>
      <c r="I43" s="40"/>
      <c r="J43" s="40"/>
      <c r="K43" s="40"/>
      <c r="L43" s="40"/>
      <c r="M43" s="40"/>
      <c r="N43" s="40"/>
      <c r="O43" s="40"/>
      <c r="P43" s="40"/>
      <c r="Q43" s="40"/>
      <c r="R43" s="40"/>
      <c r="S43" s="71"/>
      <c r="T43" s="25"/>
      <c r="U43" s="189"/>
      <c r="V43" s="49"/>
      <c r="W43" s="49"/>
      <c r="X43" s="49"/>
      <c r="Y43" s="49"/>
      <c r="Z43" s="49"/>
      <c r="AA43" s="49"/>
      <c r="AB43" s="49"/>
      <c r="AC43" s="49"/>
      <c r="AD43" s="49"/>
      <c r="AE43" s="49"/>
      <c r="AF43" s="49"/>
      <c r="AG43" s="49"/>
      <c r="AH43" s="49"/>
      <c r="AI43" s="49"/>
      <c r="AJ43" s="185"/>
      <c r="AK43" s="158"/>
      <c r="AL43" s="153" t="s">
        <v>130</v>
      </c>
      <c r="AT43" s="161"/>
    </row>
    <row r="44" ht="21.0" customHeight="1">
      <c r="A44" s="94"/>
      <c r="B44" s="148"/>
      <c r="C44" s="40"/>
      <c r="D44" s="40"/>
      <c r="E44" s="40"/>
      <c r="F44" s="40"/>
      <c r="G44" s="40"/>
      <c r="H44" s="40"/>
      <c r="I44" s="40"/>
      <c r="J44" s="40"/>
      <c r="K44" s="40"/>
      <c r="L44" s="40"/>
      <c r="M44" s="40"/>
      <c r="N44" s="40"/>
      <c r="O44" s="40"/>
      <c r="P44" s="40"/>
      <c r="Q44" s="40"/>
      <c r="R44" s="40"/>
      <c r="S44" s="71"/>
      <c r="T44" s="49"/>
      <c r="AK44" s="158"/>
      <c r="AL44" s="153" t="s">
        <v>132</v>
      </c>
      <c r="AT44" s="164"/>
    </row>
    <row r="45" ht="21.0" customHeight="1">
      <c r="A45" s="186" t="s">
        <v>131</v>
      </c>
      <c r="B45" s="31"/>
      <c r="C45" s="31"/>
      <c r="D45" s="31"/>
      <c r="E45" s="31"/>
      <c r="F45" s="31"/>
      <c r="G45" s="31"/>
      <c r="H45" s="31"/>
      <c r="I45" s="31"/>
      <c r="J45" s="31"/>
      <c r="K45" s="31"/>
      <c r="L45" s="31"/>
      <c r="M45" s="31"/>
      <c r="N45" s="31"/>
      <c r="O45" s="31"/>
      <c r="P45" s="31"/>
      <c r="Q45" s="31"/>
      <c r="R45" s="31"/>
      <c r="S45" s="31"/>
      <c r="T45" s="49"/>
      <c r="AK45" s="152"/>
      <c r="AL45" s="153" t="s">
        <v>137</v>
      </c>
      <c r="AT45" s="170"/>
      <c r="AU45" s="181"/>
      <c r="AV45" s="49"/>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AK46" s="152"/>
      <c r="AL46" s="153"/>
      <c r="AT46" s="170"/>
      <c r="AU46" s="181"/>
      <c r="AV46" s="189"/>
    </row>
    <row r="47" ht="21.0" customHeight="1">
      <c r="A47" s="190" t="s">
        <v>138</v>
      </c>
      <c r="G47" s="126"/>
      <c r="H47" s="191" t="s">
        <v>139</v>
      </c>
      <c r="M47" s="126"/>
      <c r="N47" s="191" t="s">
        <v>140</v>
      </c>
      <c r="S47" s="126"/>
      <c r="T47" s="11"/>
      <c r="U47" s="173" t="s">
        <v>136</v>
      </c>
      <c r="AC47" s="174"/>
      <c r="AT47" s="170"/>
      <c r="AU47" s="181"/>
    </row>
    <row r="48" ht="21.0" customHeight="1">
      <c r="A48" s="193"/>
      <c r="B48" s="31"/>
      <c r="C48" s="31"/>
      <c r="D48" s="31"/>
      <c r="E48" s="31"/>
      <c r="F48" s="31"/>
      <c r="G48" s="74"/>
      <c r="H48" s="31"/>
      <c r="I48" s="31"/>
      <c r="J48" s="31"/>
      <c r="K48" s="31"/>
      <c r="L48" s="31"/>
      <c r="M48" s="74"/>
      <c r="N48" s="31"/>
      <c r="O48" s="31"/>
      <c r="P48" s="31"/>
      <c r="Q48" s="31"/>
      <c r="R48" s="31"/>
      <c r="S48" s="74"/>
      <c r="T48" s="11"/>
      <c r="U48" s="192" t="s">
        <v>141</v>
      </c>
      <c r="AT48" s="176"/>
      <c r="AU48" s="181"/>
    </row>
    <row r="49" ht="21.0" customHeight="1">
      <c r="A49" s="190" t="s">
        <v>147</v>
      </c>
      <c r="G49" s="126"/>
      <c r="H49" s="191" t="s">
        <v>148</v>
      </c>
      <c r="M49" s="126"/>
      <c r="N49" s="191" t="s">
        <v>149</v>
      </c>
      <c r="S49" s="126"/>
      <c r="T49" s="11"/>
      <c r="U49" s="194" t="s">
        <v>142</v>
      </c>
      <c r="V49" s="195" t="s">
        <v>143</v>
      </c>
      <c r="Z49" s="179" t="s">
        <v>144</v>
      </c>
      <c r="AD49" s="194" t="s">
        <v>142</v>
      </c>
      <c r="AE49" s="195" t="s">
        <v>145</v>
      </c>
      <c r="AJ49" s="179" t="s">
        <v>146</v>
      </c>
      <c r="AT49" s="181"/>
      <c r="AU49" s="181"/>
      <c r="AV49" s="181"/>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150</v>
      </c>
      <c r="Z50" s="179" t="s">
        <v>151</v>
      </c>
      <c r="AD50" s="194" t="s">
        <v>142</v>
      </c>
      <c r="AE50" s="195" t="s">
        <v>152</v>
      </c>
      <c r="AJ50" s="179" t="s">
        <v>153</v>
      </c>
      <c r="AT50" s="181"/>
      <c r="AU50" s="181"/>
      <c r="AV50" s="181"/>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4" t="s">
        <v>142</v>
      </c>
      <c r="V51" s="195" t="s">
        <v>154</v>
      </c>
      <c r="Z51" s="179" t="s">
        <v>155</v>
      </c>
      <c r="AD51" s="194" t="s">
        <v>142</v>
      </c>
      <c r="AE51" s="195" t="s">
        <v>156</v>
      </c>
      <c r="AJ51" s="179" t="s">
        <v>157</v>
      </c>
      <c r="AT51" s="181"/>
      <c r="AU51" s="189"/>
      <c r="AV51" s="181"/>
    </row>
    <row r="52" ht="21.0" customHeight="1">
      <c r="A52" s="198" t="s">
        <v>161</v>
      </c>
      <c r="G52" s="126"/>
      <c r="H52" s="199" t="s">
        <v>162</v>
      </c>
      <c r="M52" s="126"/>
      <c r="N52" s="199" t="s">
        <v>163</v>
      </c>
      <c r="S52" s="126"/>
      <c r="T52" s="11"/>
      <c r="AM52" s="179"/>
      <c r="AT52" s="181"/>
      <c r="AU52" s="189"/>
      <c r="AV52" s="181"/>
    </row>
    <row r="53" ht="21.0" customHeight="1">
      <c r="A53" s="193"/>
      <c r="B53" s="31"/>
      <c r="C53" s="31"/>
      <c r="D53" s="31"/>
      <c r="E53" s="31"/>
      <c r="F53" s="31"/>
      <c r="G53" s="74"/>
      <c r="H53" s="31"/>
      <c r="I53" s="31"/>
      <c r="J53" s="31"/>
      <c r="K53" s="31"/>
      <c r="L53" s="31"/>
      <c r="M53" s="74"/>
      <c r="N53" s="31"/>
      <c r="O53" s="31"/>
      <c r="P53" s="31"/>
      <c r="Q53" s="31"/>
      <c r="R53" s="31"/>
      <c r="S53" s="74"/>
      <c r="T53" s="11"/>
      <c r="U53" s="173" t="s">
        <v>164</v>
      </c>
      <c r="AM53" s="49"/>
      <c r="AT53" s="181"/>
      <c r="AU53" s="179"/>
      <c r="AV53" s="181"/>
    </row>
    <row r="54" ht="21.0" customHeight="1">
      <c r="A54" s="198" t="s">
        <v>167</v>
      </c>
      <c r="G54" s="126"/>
      <c r="H54" s="199" t="s">
        <v>168</v>
      </c>
      <c r="M54" s="126"/>
      <c r="N54" s="199" t="s">
        <v>169</v>
      </c>
      <c r="S54" s="126"/>
      <c r="T54" s="11"/>
      <c r="U54" s="194" t="s">
        <v>142</v>
      </c>
      <c r="V54" s="189" t="s">
        <v>165</v>
      </c>
      <c r="AD54" s="194" t="s">
        <v>142</v>
      </c>
      <c r="AE54" s="189" t="s">
        <v>220</v>
      </c>
      <c r="AT54" s="181"/>
      <c r="AU54" s="179"/>
      <c r="AV54" s="181"/>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171</v>
      </c>
      <c r="AD55" s="194" t="s">
        <v>142</v>
      </c>
      <c r="AE55" s="189" t="s">
        <v>221</v>
      </c>
      <c r="AM55" s="200"/>
      <c r="AT55" s="181"/>
      <c r="AU55" s="179"/>
      <c r="AV55" s="18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222</v>
      </c>
      <c r="AD56" s="194" t="s">
        <v>142</v>
      </c>
      <c r="AE56" s="189" t="s">
        <v>223</v>
      </c>
      <c r="AM56" s="200"/>
      <c r="AT56" s="185"/>
      <c r="AU56" s="179"/>
      <c r="AV56" s="189"/>
    </row>
    <row r="57" ht="21.0" customHeight="1">
      <c r="A57" s="11"/>
      <c r="B57" s="11"/>
      <c r="C57" s="11"/>
      <c r="D57" s="11"/>
      <c r="E57" s="11"/>
      <c r="F57" s="11"/>
      <c r="G57" s="11"/>
      <c r="H57" s="11"/>
      <c r="I57" s="11"/>
      <c r="J57" s="11"/>
      <c r="K57" s="11"/>
      <c r="L57" s="11"/>
      <c r="M57" s="11"/>
      <c r="N57" s="11"/>
      <c r="O57" s="11"/>
      <c r="P57" s="11"/>
      <c r="Q57" s="11"/>
      <c r="R57" s="11"/>
      <c r="S57" s="11"/>
      <c r="T57" s="11"/>
      <c r="U57" s="194" t="s">
        <v>142</v>
      </c>
      <c r="V57" s="189" t="s">
        <v>174</v>
      </c>
      <c r="AD57" s="194" t="s">
        <v>142</v>
      </c>
      <c r="AE57" s="179" t="s">
        <v>175</v>
      </c>
      <c r="AT57" s="185"/>
      <c r="AU57" s="49"/>
      <c r="AV57" s="179"/>
    </row>
    <row r="58" ht="21.0" customHeight="1">
      <c r="A58" s="11"/>
      <c r="T58" s="11"/>
      <c r="AV58" s="179"/>
    </row>
    <row r="59" ht="21.0" customHeight="1">
      <c r="A59" s="11"/>
      <c r="T59" s="11"/>
      <c r="AU59" s="200"/>
      <c r="AV59" s="179"/>
    </row>
    <row r="60" ht="21.0" customHeight="1">
      <c r="A60" s="11"/>
      <c r="T60" s="11"/>
      <c r="AV60" s="179"/>
    </row>
    <row r="61" ht="21.0" customHeight="1">
      <c r="AV61" s="49"/>
    </row>
    <row r="62" ht="21.0" customHeight="1">
      <c r="AV62" s="49"/>
    </row>
    <row r="63" ht="21.0" customHeight="1">
      <c r="AV63" s="49"/>
    </row>
    <row r="64" ht="21.0" customHeight="1">
      <c r="U64" s="189"/>
      <c r="AV64" s="49"/>
    </row>
    <row r="65" ht="21.0" customHeight="1">
      <c r="AV65" s="49"/>
    </row>
    <row r="66" ht="21.0" customHeight="1">
      <c r="AV66" s="49"/>
    </row>
    <row r="67" ht="21.0" customHeight="1">
      <c r="AV67" s="49"/>
    </row>
    <row r="68" ht="21.0" customHeight="1">
      <c r="AV68" s="49"/>
    </row>
    <row r="69" ht="21.0" customHeight="1">
      <c r="AV69" s="49"/>
    </row>
    <row r="70" ht="21.0" customHeight="1">
      <c r="AV70" s="49"/>
    </row>
    <row r="71" ht="21.0" customHeight="1">
      <c r="AV71" s="49"/>
    </row>
    <row r="72" ht="21.0" customHeight="1">
      <c r="AV72" s="49"/>
    </row>
  </sheetData>
  <mergeCells count="212">
    <mergeCell ref="K4:M4"/>
    <mergeCell ref="U4:AI4"/>
    <mergeCell ref="K3:S3"/>
    <mergeCell ref="K5:S5"/>
    <mergeCell ref="V5:AI6"/>
    <mergeCell ref="K6:N6"/>
    <mergeCell ref="V7:AI8"/>
    <mergeCell ref="K8:P8"/>
    <mergeCell ref="AJ8:AN8"/>
    <mergeCell ref="K9:S9"/>
    <mergeCell ref="AJ9:AN9"/>
    <mergeCell ref="V9:AI10"/>
    <mergeCell ref="AO9:AV9"/>
    <mergeCell ref="AK10:AN10"/>
    <mergeCell ref="AU10:AV10"/>
    <mergeCell ref="K10:N10"/>
    <mergeCell ref="K11:S11"/>
    <mergeCell ref="AJ6:AV7"/>
    <mergeCell ref="K7:S7"/>
    <mergeCell ref="V11:AI12"/>
    <mergeCell ref="AO11:AU11"/>
    <mergeCell ref="AO12:AU12"/>
    <mergeCell ref="B1:S2"/>
    <mergeCell ref="U1:AC3"/>
    <mergeCell ref="AD1:AI3"/>
    <mergeCell ref="AJ1:AV1"/>
    <mergeCell ref="AJ2:AV3"/>
    <mergeCell ref="AJ4:AV5"/>
    <mergeCell ref="K12:O12"/>
    <mergeCell ref="AU15:AV15"/>
    <mergeCell ref="AO16:AU16"/>
    <mergeCell ref="AO17:AU17"/>
    <mergeCell ref="AO18:AU18"/>
    <mergeCell ref="AO19:AU19"/>
    <mergeCell ref="K13:S13"/>
    <mergeCell ref="V13:AI14"/>
    <mergeCell ref="AO13:AU13"/>
    <mergeCell ref="K14:P14"/>
    <mergeCell ref="AO14:AU14"/>
    <mergeCell ref="V15:AI16"/>
    <mergeCell ref="AK15:AN15"/>
    <mergeCell ref="B3:I12"/>
    <mergeCell ref="B13:D13"/>
    <mergeCell ref="F13:G13"/>
    <mergeCell ref="H13:I13"/>
    <mergeCell ref="B14:D14"/>
    <mergeCell ref="F14:G14"/>
    <mergeCell ref="H14:I14"/>
    <mergeCell ref="B18:R18"/>
    <mergeCell ref="B19:L19"/>
    <mergeCell ref="M19:P19"/>
    <mergeCell ref="V19:AI20"/>
    <mergeCell ref="AK20:AN20"/>
    <mergeCell ref="AU20:AV20"/>
    <mergeCell ref="U21:AI21"/>
    <mergeCell ref="AO21:AU21"/>
    <mergeCell ref="C16:E16"/>
    <mergeCell ref="C17:E17"/>
    <mergeCell ref="I17:K17"/>
    <mergeCell ref="L17:N17"/>
    <mergeCell ref="O17:Q17"/>
    <mergeCell ref="V17:AI18"/>
    <mergeCell ref="K20:L20"/>
    <mergeCell ref="F17:H17"/>
    <mergeCell ref="C20:J20"/>
    <mergeCell ref="C21:F21"/>
    <mergeCell ref="G21:J21"/>
    <mergeCell ref="K21:L21"/>
    <mergeCell ref="O21:R21"/>
    <mergeCell ref="C22:F22"/>
    <mergeCell ref="G22:J22"/>
    <mergeCell ref="K22:L22"/>
    <mergeCell ref="V22:AI23"/>
    <mergeCell ref="AO22:AU22"/>
    <mergeCell ref="P23:Q23"/>
    <mergeCell ref="AO23:AU23"/>
    <mergeCell ref="AO24:AU24"/>
    <mergeCell ref="AK26:AK27"/>
    <mergeCell ref="AL26:AS27"/>
    <mergeCell ref="P22:Q22"/>
    <mergeCell ref="O24:Q24"/>
    <mergeCell ref="V24:AI25"/>
    <mergeCell ref="K25:R25"/>
    <mergeCell ref="AK25:AO25"/>
    <mergeCell ref="P26:S26"/>
    <mergeCell ref="V26:AI27"/>
    <mergeCell ref="B23:H23"/>
    <mergeCell ref="C25:H25"/>
    <mergeCell ref="B26:H26"/>
    <mergeCell ref="I26:K26"/>
    <mergeCell ref="T26:T29"/>
    <mergeCell ref="B27:H27"/>
    <mergeCell ref="B28:H28"/>
    <mergeCell ref="B30:H30"/>
    <mergeCell ref="B29:H29"/>
    <mergeCell ref="AC29:AD29"/>
    <mergeCell ref="AE29:AH29"/>
    <mergeCell ref="AI29:AJ29"/>
    <mergeCell ref="AL29:AM29"/>
    <mergeCell ref="AO29:AP29"/>
    <mergeCell ref="AR29:AS29"/>
    <mergeCell ref="U29:AA29"/>
    <mergeCell ref="W30:AA30"/>
    <mergeCell ref="AD30:AI30"/>
    <mergeCell ref="AL30:AS30"/>
    <mergeCell ref="B31:E31"/>
    <mergeCell ref="W31:AA31"/>
    <mergeCell ref="AR31:AS31"/>
    <mergeCell ref="AD34:AI34"/>
    <mergeCell ref="AL34:AQ34"/>
    <mergeCell ref="AR34:AS34"/>
    <mergeCell ref="AM35:AQ35"/>
    <mergeCell ref="AL36:AQ36"/>
    <mergeCell ref="AL37:AQ37"/>
    <mergeCell ref="AM38:AS38"/>
    <mergeCell ref="AD31:AI31"/>
    <mergeCell ref="AL31:AO31"/>
    <mergeCell ref="AD32:AI32"/>
    <mergeCell ref="AL32:AO32"/>
    <mergeCell ref="AR32:AS32"/>
    <mergeCell ref="AD33:AI33"/>
    <mergeCell ref="AL33:AS33"/>
    <mergeCell ref="J31:S31"/>
    <mergeCell ref="B32:S32"/>
    <mergeCell ref="W32:AA32"/>
    <mergeCell ref="B33:S33"/>
    <mergeCell ref="W33:AA33"/>
    <mergeCell ref="B34:S34"/>
    <mergeCell ref="W34:AA34"/>
    <mergeCell ref="B35:E35"/>
    <mergeCell ref="F35:S35"/>
    <mergeCell ref="B36:G36"/>
    <mergeCell ref="H36:J36"/>
    <mergeCell ref="K36:M36"/>
    <mergeCell ref="N36:P36"/>
    <mergeCell ref="Q36:S36"/>
    <mergeCell ref="H38:J38"/>
    <mergeCell ref="K38:M38"/>
    <mergeCell ref="U38:AA38"/>
    <mergeCell ref="V50:Y50"/>
    <mergeCell ref="Z50:AC50"/>
    <mergeCell ref="AE50:AI50"/>
    <mergeCell ref="AJ50:AM50"/>
    <mergeCell ref="A47:G48"/>
    <mergeCell ref="H47:M48"/>
    <mergeCell ref="N47:S48"/>
    <mergeCell ref="U47:AB47"/>
    <mergeCell ref="A49:G50"/>
    <mergeCell ref="H49:M50"/>
    <mergeCell ref="N49:S50"/>
    <mergeCell ref="A51:G51"/>
    <mergeCell ref="H51:M51"/>
    <mergeCell ref="N51:S51"/>
    <mergeCell ref="V51:Y51"/>
    <mergeCell ref="Z51:AC51"/>
    <mergeCell ref="AE51:AI51"/>
    <mergeCell ref="AJ51:AM51"/>
    <mergeCell ref="V54:AC54"/>
    <mergeCell ref="AE54:AL54"/>
    <mergeCell ref="AE55:AL55"/>
    <mergeCell ref="V56:AC56"/>
    <mergeCell ref="AE56:AL56"/>
    <mergeCell ref="V57:AC57"/>
    <mergeCell ref="AE57:AL57"/>
    <mergeCell ref="A52:G53"/>
    <mergeCell ref="H52:M53"/>
    <mergeCell ref="N52:S53"/>
    <mergeCell ref="U53:AC53"/>
    <mergeCell ref="A54:G55"/>
    <mergeCell ref="H54:M55"/>
    <mergeCell ref="N54:S55"/>
    <mergeCell ref="V55:AC55"/>
    <mergeCell ref="N38:P38"/>
    <mergeCell ref="Q38:S38"/>
    <mergeCell ref="V39:AA39"/>
    <mergeCell ref="AB39:AJ39"/>
    <mergeCell ref="AM39:AS39"/>
    <mergeCell ref="B37:G37"/>
    <mergeCell ref="H37:J37"/>
    <mergeCell ref="K37:M37"/>
    <mergeCell ref="N37:P37"/>
    <mergeCell ref="Q37:S37"/>
    <mergeCell ref="B38:D38"/>
    <mergeCell ref="E38:G38"/>
    <mergeCell ref="AL40:AS40"/>
    <mergeCell ref="AL41:AS41"/>
    <mergeCell ref="AM42:AS42"/>
    <mergeCell ref="AL43:AS43"/>
    <mergeCell ref="AL44:AS44"/>
    <mergeCell ref="AL45:AS45"/>
    <mergeCell ref="AL46:AS46"/>
    <mergeCell ref="V41:AA41"/>
    <mergeCell ref="V42:AA42"/>
    <mergeCell ref="B39:S39"/>
    <mergeCell ref="B40:S40"/>
    <mergeCell ref="V40:AA40"/>
    <mergeCell ref="AB40:AJ40"/>
    <mergeCell ref="B41:S41"/>
    <mergeCell ref="AB41:AJ41"/>
    <mergeCell ref="AB42:AJ42"/>
    <mergeCell ref="B42:S42"/>
    <mergeCell ref="B43:S43"/>
    <mergeCell ref="B44:S44"/>
    <mergeCell ref="A45:S45"/>
    <mergeCell ref="A46:G46"/>
    <mergeCell ref="H46:M46"/>
    <mergeCell ref="N46:S46"/>
    <mergeCell ref="U48:AE48"/>
    <mergeCell ref="V49:Y49"/>
    <mergeCell ref="Z49:AC49"/>
    <mergeCell ref="AE49:AI49"/>
    <mergeCell ref="AJ49:AM49"/>
  </mergeCells>
  <conditionalFormatting sqref="B23:B24">
    <cfRule type="colorScale" priority="1">
      <colorScale>
        <cfvo type="formula" val="0"/>
        <cfvo type="formula" val="4"/>
        <cfvo type="formula" val="8"/>
        <color rgb="FFA4C2F4"/>
        <color rgb="FF6D9EEB"/>
        <color rgb="FF1155CC"/>
      </colorScale>
    </cfRule>
  </conditionalFormatting>
  <conditionalFormatting sqref="L26:O26 S27:S30">
    <cfRule type="notContainsBlanks" dxfId="0" priority="2">
      <formula>LEN(TRIM(L26))&gt;0</formula>
    </cfRule>
  </conditionalFormatting>
  <conditionalFormatting sqref="J27:R30">
    <cfRule type="notContainsBlanks" dxfId="2" priority="3">
      <formula>LEN(TRIM(J27))&gt;0</formula>
    </cfRule>
  </conditionalFormatting>
  <conditionalFormatting sqref="B27:H27 B29">
    <cfRule type="notContainsBlanks" dxfId="3" priority="4">
      <formula>LEN(TRIM(B27))&gt;0</formula>
    </cfRule>
  </conditionalFormatting>
  <conditionalFormatting sqref="B28:H28 B30">
    <cfRule type="notContainsBlanks" dxfId="4" priority="5">
      <formula>LEN(TRIM(B28))&gt;0</formula>
    </cfRule>
  </conditionalFormatting>
  <conditionalFormatting sqref="AK29 AN29 AQ29">
    <cfRule type="notContainsBlanks" dxfId="5" priority="6">
      <formula>LEN(TRIM(AK29))&gt;0</formula>
    </cfRule>
  </conditionalFormatting>
  <conditionalFormatting sqref="AK29 AN29 AQ29">
    <cfRule type="notContainsBlanks" dxfId="6" priority="7">
      <formula>LEN(TRIM(AK29))&gt;0</formula>
    </cfRule>
  </conditionalFormatting>
  <conditionalFormatting sqref="AK11:AN14">
    <cfRule type="notContainsBlanks" dxfId="7" priority="8">
      <formula>LEN(TRIM(AK11))&gt;0</formula>
    </cfRule>
  </conditionalFormatting>
  <conditionalFormatting sqref="AK16:AN19">
    <cfRule type="notContainsBlanks" dxfId="8" priority="9">
      <formula>LEN(TRIM(AK16))&gt;0</formula>
    </cfRule>
  </conditionalFormatting>
  <conditionalFormatting sqref="AK21:AN24">
    <cfRule type="notContainsBlanks" dxfId="9" priority="10">
      <formula>LEN(TRIM(AK21))&gt;0</formula>
    </cfRule>
  </conditionalFormatting>
  <conditionalFormatting sqref="U30:U34">
    <cfRule type="notContainsBlanks" dxfId="11" priority="11">
      <formula>LEN(TRIM(U30))&gt;0</formula>
    </cfRule>
  </conditionalFormatting>
  <conditionalFormatting sqref="V30:V34">
    <cfRule type="notContainsBlanks" dxfId="12" priority="12">
      <formula>LEN(TRIM(V30))&gt;0</formula>
    </cfRule>
  </conditionalFormatting>
  <conditionalFormatting sqref="U34">
    <cfRule type="notContainsBlanks" dxfId="11" priority="13">
      <formula>LEN(TRIM(U34))&gt;0</formula>
    </cfRule>
  </conditionalFormatting>
  <conditionalFormatting sqref="V34">
    <cfRule type="notContainsBlanks" dxfId="12" priority="14">
      <formula>LEN(TRIM(V34))&gt;0</formula>
    </cfRule>
  </conditionalFormatting>
  <conditionalFormatting sqref="U32">
    <cfRule type="notContainsBlanks" dxfId="11" priority="15">
      <formula>LEN(TRIM(U32))&gt;0</formula>
    </cfRule>
  </conditionalFormatting>
  <conditionalFormatting sqref="V32">
    <cfRule type="notContainsBlanks" dxfId="12" priority="16">
      <formula>LEN(TRIM(V32))&gt;0</formula>
    </cfRule>
  </conditionalFormatting>
  <conditionalFormatting sqref="U34">
    <cfRule type="notContainsBlanks" dxfId="11" priority="17">
      <formula>LEN(TRIM(U34))&gt;0</formula>
    </cfRule>
  </conditionalFormatting>
  <conditionalFormatting sqref="V34">
    <cfRule type="notContainsBlanks" dxfId="12" priority="18">
      <formula>LEN(TRIM(V34))&gt;0</formula>
    </cfRule>
  </conditionalFormatting>
  <conditionalFormatting sqref="F15:Q15 F17:Q17 S27:S30">
    <cfRule type="notContainsBlanks" dxfId="1" priority="19">
      <formula>LEN(TRIM(F15))&gt;0</formula>
    </cfRule>
  </conditionalFormatting>
  <conditionalFormatting sqref="F16:Q16">
    <cfRule type="notContainsBlanks" dxfId="10" priority="20">
      <formula>LEN(TRIM(F16))&gt;0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18" t="s">
        <v>224</v>
      </c>
      <c r="AD1" s="13" t="s">
        <v>225</v>
      </c>
      <c r="AJ1" s="14" t="s">
        <v>22</v>
      </c>
    </row>
    <row r="2" ht="21.0" customHeight="1">
      <c r="A2" s="7"/>
      <c r="B2" s="15"/>
      <c r="C2" s="15"/>
      <c r="D2" s="15"/>
      <c r="E2" s="15"/>
      <c r="F2" s="15"/>
      <c r="G2" s="15"/>
      <c r="H2" s="15"/>
      <c r="I2" s="15"/>
      <c r="J2" s="15"/>
      <c r="K2" s="15"/>
      <c r="L2" s="15"/>
      <c r="M2" s="15"/>
      <c r="N2" s="15"/>
      <c r="O2" s="15"/>
      <c r="P2" s="15"/>
      <c r="Q2" s="15"/>
      <c r="R2" s="15"/>
      <c r="S2" s="16"/>
      <c r="T2" s="11"/>
      <c r="AJ2" s="17" t="s">
        <v>226</v>
      </c>
    </row>
    <row r="3" ht="21.0" customHeight="1">
      <c r="A3" s="11"/>
      <c r="B3" s="18"/>
      <c r="J3" s="11"/>
      <c r="K3" s="19"/>
      <c r="L3" s="20"/>
      <c r="M3" s="20"/>
      <c r="N3" s="20"/>
      <c r="O3" s="20"/>
      <c r="P3" s="20"/>
      <c r="Q3" s="20"/>
      <c r="R3" s="20"/>
      <c r="S3" s="20"/>
      <c r="T3" s="11"/>
    </row>
    <row r="4" ht="21.0" customHeight="1">
      <c r="A4" s="11"/>
      <c r="J4" s="11"/>
      <c r="K4" s="21" t="s">
        <v>24</v>
      </c>
      <c r="N4" s="11"/>
      <c r="O4" s="11"/>
      <c r="P4" s="11"/>
      <c r="Q4" s="11"/>
      <c r="R4" s="11"/>
      <c r="S4" s="11"/>
      <c r="T4" s="11"/>
      <c r="U4" s="22" t="s">
        <v>25</v>
      </c>
      <c r="AJ4" s="23" t="s">
        <v>26</v>
      </c>
    </row>
    <row r="5" ht="21.0" customHeight="1">
      <c r="A5" s="11"/>
      <c r="K5" s="24"/>
      <c r="L5" s="20"/>
      <c r="M5" s="20"/>
      <c r="N5" s="20"/>
      <c r="O5" s="20"/>
      <c r="P5" s="20"/>
      <c r="Q5" s="20"/>
      <c r="R5" s="20"/>
      <c r="S5" s="20"/>
      <c r="T5" s="25"/>
      <c r="U5" s="26"/>
      <c r="V5" s="27" t="s">
        <v>227</v>
      </c>
    </row>
    <row r="6" ht="21.0" customHeight="1">
      <c r="A6" s="11"/>
      <c r="K6" s="28" t="s">
        <v>228</v>
      </c>
      <c r="O6" s="28"/>
      <c r="P6" s="28"/>
      <c r="Q6" s="28"/>
      <c r="R6" s="28"/>
      <c r="S6" s="11"/>
      <c r="T6" s="11"/>
      <c r="U6" s="29"/>
      <c r="AJ6" s="23" t="s">
        <v>29</v>
      </c>
    </row>
    <row r="7" ht="21.0" customHeight="1">
      <c r="A7" s="11"/>
      <c r="K7" s="30"/>
      <c r="L7" s="31"/>
      <c r="M7" s="31"/>
      <c r="N7" s="31"/>
      <c r="O7" s="31"/>
      <c r="P7" s="31"/>
      <c r="Q7" s="31"/>
      <c r="R7" s="31"/>
      <c r="S7" s="31"/>
      <c r="U7" s="136"/>
      <c r="V7" s="27" t="s">
        <v>229</v>
      </c>
    </row>
    <row r="8" ht="21.0" customHeight="1">
      <c r="A8" s="11"/>
      <c r="K8" s="28" t="s">
        <v>31</v>
      </c>
      <c r="Q8" s="11"/>
      <c r="R8" s="11"/>
      <c r="S8" s="11"/>
      <c r="U8" s="34"/>
      <c r="AJ8" s="14" t="s">
        <v>32</v>
      </c>
      <c r="AO8" s="35"/>
      <c r="AP8" s="35"/>
      <c r="AQ8" s="35"/>
      <c r="AR8" s="35"/>
      <c r="AS8" s="35"/>
      <c r="AT8" s="35"/>
      <c r="AU8" s="35"/>
      <c r="AV8" s="35"/>
    </row>
    <row r="9" ht="21.0" customHeight="1">
      <c r="A9" s="11"/>
      <c r="K9" s="36"/>
      <c r="L9" s="31"/>
      <c r="M9" s="31"/>
      <c r="N9" s="31"/>
      <c r="O9" s="31"/>
      <c r="P9" s="31"/>
      <c r="Q9" s="31"/>
      <c r="R9" s="31"/>
      <c r="S9" s="31"/>
      <c r="T9" s="11"/>
      <c r="U9" s="136"/>
      <c r="V9" s="27" t="s">
        <v>230</v>
      </c>
      <c r="AJ9" s="39" t="s">
        <v>34</v>
      </c>
      <c r="AK9" s="40"/>
      <c r="AL9" s="40"/>
      <c r="AM9" s="40"/>
      <c r="AN9" s="40"/>
      <c r="AO9" s="41" t="s">
        <v>35</v>
      </c>
    </row>
    <row r="10" ht="21.0" customHeight="1">
      <c r="A10" s="11"/>
      <c r="K10" s="21" t="s">
        <v>231</v>
      </c>
      <c r="O10" s="42"/>
      <c r="P10" s="42"/>
      <c r="Q10" s="42"/>
      <c r="R10" s="42"/>
      <c r="S10" s="11"/>
      <c r="T10" s="43"/>
      <c r="U10" s="34"/>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136"/>
      <c r="V11" s="27" t="s">
        <v>232</v>
      </c>
      <c r="AJ11" s="49"/>
      <c r="AK11" s="50"/>
      <c r="AL11" s="51"/>
      <c r="AM11" s="52"/>
      <c r="AN11" s="53"/>
      <c r="AO11" s="54" t="s">
        <v>40</v>
      </c>
      <c r="AV11" s="55"/>
    </row>
    <row r="12" ht="21.0" customHeight="1">
      <c r="A12" s="11"/>
      <c r="K12" s="21" t="s">
        <v>233</v>
      </c>
      <c r="P12" s="42"/>
      <c r="Q12" s="42"/>
      <c r="R12" s="42"/>
      <c r="S12" s="11"/>
      <c r="T12" s="11"/>
      <c r="U12" s="219"/>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136"/>
      <c r="V13" s="220" t="s">
        <v>234</v>
      </c>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235</v>
      </c>
      <c r="Q14" s="42"/>
      <c r="R14" s="42"/>
      <c r="S14" s="11"/>
      <c r="T14" s="11"/>
      <c r="U14" s="34"/>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37"/>
      <c r="V15" s="27" t="s">
        <v>236</v>
      </c>
      <c r="AJ15" s="44">
        <f>counta(AK16:AK19)</f>
        <v>1</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11"/>
      <c r="U16" s="34"/>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136"/>
      <c r="V17" s="27" t="s">
        <v>237</v>
      </c>
      <c r="AJ17" s="49"/>
      <c r="AK17" s="50" t="s">
        <v>67</v>
      </c>
      <c r="AL17" s="51" t="s">
        <v>67</v>
      </c>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43"/>
      <c r="U18" s="34"/>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34"/>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6"/>
      <c r="V20" s="48" t="s">
        <v>238</v>
      </c>
      <c r="AJ20" s="44">
        <f>counta(AK21:AK24)</f>
        <v>1</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9"/>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11"/>
      <c r="U22" s="29"/>
      <c r="AJ22" s="49"/>
      <c r="AK22" s="50" t="s">
        <v>67</v>
      </c>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98" t="s">
        <v>239</v>
      </c>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136"/>
      <c r="V24" s="27"/>
      <c r="AJ24" s="49"/>
      <c r="AK24" s="50"/>
      <c r="AL24" s="51"/>
      <c r="AM24" s="52"/>
      <c r="AN24" s="58"/>
      <c r="AO24" s="54" t="s">
        <v>76</v>
      </c>
      <c r="AV24" s="54"/>
    </row>
    <row r="25" ht="21.0" customHeight="1">
      <c r="A25" s="94"/>
      <c r="B25" s="112">
        <f>8-(counta(B24:I24))</f>
        <v>8</v>
      </c>
      <c r="C25" s="113" t="s">
        <v>77</v>
      </c>
      <c r="D25" s="31"/>
      <c r="E25" s="31"/>
      <c r="F25" s="31"/>
      <c r="G25" s="31"/>
      <c r="H25" s="31"/>
      <c r="K25" s="114" t="s">
        <v>78</v>
      </c>
      <c r="T25" s="11"/>
      <c r="U25" s="219"/>
      <c r="AK25" s="119" t="s">
        <v>83</v>
      </c>
      <c r="AP25" s="120"/>
      <c r="AQ25" s="120"/>
      <c r="AR25" s="120"/>
      <c r="AS25" s="11"/>
      <c r="AU25" s="11"/>
    </row>
    <row r="26" ht="21.0" customHeight="1">
      <c r="A26" s="25"/>
      <c r="B26" s="115" t="s">
        <v>240</v>
      </c>
      <c r="C26" s="31"/>
      <c r="D26" s="31"/>
      <c r="E26" s="31"/>
      <c r="F26" s="31"/>
      <c r="G26" s="31"/>
      <c r="H26" s="31"/>
      <c r="I26" s="116" t="s">
        <v>80</v>
      </c>
      <c r="L26" s="37"/>
      <c r="M26" s="37"/>
      <c r="N26" s="26"/>
      <c r="O26" s="26"/>
      <c r="P26" s="117" t="s">
        <v>81</v>
      </c>
      <c r="Q26" s="31"/>
      <c r="R26" s="31"/>
      <c r="S26" s="31"/>
      <c r="T26" s="118" t="s">
        <v>82</v>
      </c>
      <c r="U26" s="37"/>
      <c r="V26" s="27"/>
      <c r="AK26" s="127" t="s">
        <v>84</v>
      </c>
      <c r="AL26" s="128" t="s">
        <v>241</v>
      </c>
      <c r="AU26" s="11"/>
      <c r="AV26" s="49"/>
    </row>
    <row r="27" ht="21.0" customHeight="1">
      <c r="A27" s="25"/>
      <c r="B27" s="121"/>
      <c r="C27" s="122"/>
      <c r="D27" s="122"/>
      <c r="E27" s="122"/>
      <c r="F27" s="122"/>
      <c r="G27" s="122"/>
      <c r="H27" s="123"/>
      <c r="I27" s="25"/>
      <c r="J27" s="124"/>
      <c r="K27" s="124"/>
      <c r="L27" s="125"/>
      <c r="M27" s="125"/>
      <c r="N27" s="125"/>
      <c r="O27" s="125"/>
      <c r="P27" s="125"/>
      <c r="Q27" s="125"/>
      <c r="R27" s="125"/>
      <c r="S27" s="26"/>
      <c r="T27" s="126"/>
      <c r="U27" s="56"/>
      <c r="AT27" s="11"/>
      <c r="AU27" s="11"/>
      <c r="AV27" s="195"/>
    </row>
    <row r="28" ht="21.0" customHeight="1">
      <c r="A28" s="25"/>
      <c r="B28" s="129"/>
      <c r="H28" s="126"/>
      <c r="I28" s="25"/>
      <c r="J28" s="125"/>
      <c r="K28" s="125"/>
      <c r="L28" s="125"/>
      <c r="M28" s="125"/>
      <c r="N28" s="125"/>
      <c r="O28" s="125"/>
      <c r="P28" s="125"/>
      <c r="Q28" s="125"/>
      <c r="R28" s="125"/>
      <c r="S28" s="26"/>
      <c r="T28" s="126"/>
      <c r="U28" s="26"/>
      <c r="V28" s="48"/>
      <c r="AT28" s="43"/>
    </row>
    <row r="29" ht="21.0" customHeight="1">
      <c r="A29" s="11"/>
      <c r="B29" s="129"/>
      <c r="H29" s="126"/>
      <c r="I29" s="25"/>
      <c r="J29" s="125"/>
      <c r="K29" s="125"/>
      <c r="L29" s="125"/>
      <c r="M29" s="125"/>
      <c r="N29" s="125"/>
      <c r="O29" s="125"/>
      <c r="P29" s="125"/>
      <c r="Q29" s="125"/>
      <c r="R29" s="125"/>
      <c r="S29" s="26"/>
      <c r="T29" s="126"/>
      <c r="U29" s="29"/>
    </row>
    <row r="30" ht="21.0" customHeight="1">
      <c r="A30" s="25"/>
      <c r="B30" s="130"/>
      <c r="C30" s="31"/>
      <c r="D30" s="31"/>
      <c r="E30" s="31"/>
      <c r="F30" s="31"/>
      <c r="G30" s="31"/>
      <c r="H30" s="74"/>
      <c r="I30" s="25"/>
      <c r="J30" s="125"/>
      <c r="K30" s="125"/>
      <c r="L30" s="125"/>
      <c r="M30" s="125"/>
      <c r="N30" s="125"/>
      <c r="O30" s="125"/>
      <c r="P30" s="125"/>
      <c r="Q30" s="125"/>
      <c r="R30" s="125"/>
      <c r="S30" s="26"/>
      <c r="T30" s="25"/>
      <c r="U30" s="131" t="s">
        <v>242</v>
      </c>
      <c r="AB30" s="29"/>
      <c r="AC30" s="132" t="s">
        <v>87</v>
      </c>
      <c r="AD30" s="133"/>
      <c r="AE30" s="134" t="s">
        <v>88</v>
      </c>
      <c r="AI30" s="135" t="s">
        <v>89</v>
      </c>
      <c r="AK30" s="136"/>
      <c r="AL30" s="137" t="s">
        <v>243</v>
      </c>
      <c r="AN30" s="136"/>
      <c r="AO30" s="137" t="s">
        <v>244</v>
      </c>
      <c r="AQ30" s="136"/>
      <c r="AR30" s="137" t="s">
        <v>245</v>
      </c>
      <c r="AT30" s="43"/>
    </row>
    <row r="31" ht="21.0" customHeight="1">
      <c r="A31" s="11"/>
      <c r="B31" s="138" t="s">
        <v>93</v>
      </c>
      <c r="C31" s="31"/>
      <c r="D31" s="31"/>
      <c r="E31" s="31"/>
      <c r="F31" s="139"/>
      <c r="G31" s="139"/>
      <c r="H31" s="139"/>
      <c r="I31" s="11"/>
      <c r="J31" s="140" t="s">
        <v>94</v>
      </c>
      <c r="T31" s="11"/>
      <c r="U31" s="141"/>
      <c r="V31" s="142"/>
      <c r="W31" s="143" t="s">
        <v>246</v>
      </c>
      <c r="AB31" s="143"/>
      <c r="AC31" s="111"/>
      <c r="AD31" s="111"/>
      <c r="AE31" s="221" t="s">
        <v>247</v>
      </c>
      <c r="AK31" s="146"/>
      <c r="AL31" s="147" t="s">
        <v>97</v>
      </c>
    </row>
    <row r="32" ht="21.0" customHeight="1">
      <c r="B32" s="148"/>
      <c r="C32" s="40"/>
      <c r="D32" s="40"/>
      <c r="E32" s="40"/>
      <c r="F32" s="40"/>
      <c r="G32" s="40"/>
      <c r="H32" s="40"/>
      <c r="I32" s="40"/>
      <c r="J32" s="40"/>
      <c r="K32" s="40"/>
      <c r="L32" s="40"/>
      <c r="M32" s="40"/>
      <c r="N32" s="40"/>
      <c r="O32" s="40"/>
      <c r="P32" s="40"/>
      <c r="Q32" s="40"/>
      <c r="R32" s="40"/>
      <c r="S32" s="71"/>
      <c r="U32" s="146"/>
      <c r="V32" s="149"/>
      <c r="W32" s="143" t="s">
        <v>248</v>
      </c>
      <c r="AB32" s="143"/>
      <c r="AC32" s="144"/>
      <c r="AD32" s="43" t="s">
        <v>249</v>
      </c>
      <c r="AK32" s="152"/>
      <c r="AL32" s="153" t="s">
        <v>100</v>
      </c>
      <c r="AP32" s="154"/>
      <c r="AQ32" s="155"/>
      <c r="AR32" s="156" t="s">
        <v>101</v>
      </c>
      <c r="AT32" s="49"/>
    </row>
    <row r="33" ht="21.0" customHeight="1">
      <c r="B33" s="148"/>
      <c r="C33" s="40"/>
      <c r="D33" s="40"/>
      <c r="E33" s="40"/>
      <c r="F33" s="40"/>
      <c r="G33" s="40"/>
      <c r="H33" s="40"/>
      <c r="I33" s="40"/>
      <c r="J33" s="40"/>
      <c r="K33" s="40"/>
      <c r="L33" s="40"/>
      <c r="M33" s="40"/>
      <c r="N33" s="40"/>
      <c r="O33" s="40"/>
      <c r="P33" s="40"/>
      <c r="Q33" s="40"/>
      <c r="R33" s="40"/>
      <c r="S33" s="71"/>
      <c r="U33" s="146"/>
      <c r="V33" s="149"/>
      <c r="W33" s="143" t="s">
        <v>250</v>
      </c>
      <c r="AB33" s="143"/>
      <c r="AC33" s="144"/>
      <c r="AD33" s="222" t="s">
        <v>251</v>
      </c>
      <c r="AK33" s="158"/>
      <c r="AL33" s="153" t="s">
        <v>104</v>
      </c>
      <c r="AP33" s="154"/>
      <c r="AQ33" s="155"/>
      <c r="AR33" s="159" t="s">
        <v>105</v>
      </c>
      <c r="AT33" s="49"/>
    </row>
    <row r="34" ht="21.0" customHeight="1">
      <c r="B34" s="148"/>
      <c r="C34" s="40"/>
      <c r="D34" s="40"/>
      <c r="E34" s="40"/>
      <c r="F34" s="40"/>
      <c r="G34" s="40"/>
      <c r="H34" s="40"/>
      <c r="I34" s="40"/>
      <c r="J34" s="40"/>
      <c r="K34" s="40"/>
      <c r="L34" s="40"/>
      <c r="M34" s="40"/>
      <c r="N34" s="40"/>
      <c r="O34" s="40"/>
      <c r="P34" s="40"/>
      <c r="Q34" s="40"/>
      <c r="R34" s="40"/>
      <c r="S34" s="71"/>
      <c r="U34" s="146"/>
      <c r="V34" s="149"/>
      <c r="W34" s="143" t="s">
        <v>252</v>
      </c>
      <c r="AB34" s="143"/>
      <c r="AC34" s="144"/>
      <c r="AD34" s="223" t="s">
        <v>253</v>
      </c>
      <c r="AK34" s="158"/>
      <c r="AL34" s="153" t="s">
        <v>108</v>
      </c>
      <c r="AT34" s="49"/>
      <c r="AU34" s="162"/>
      <c r="AV34" s="162"/>
    </row>
    <row r="35" ht="21.0" customHeight="1">
      <c r="B35" s="148"/>
      <c r="C35" s="40"/>
      <c r="D35" s="40"/>
      <c r="E35" s="40"/>
      <c r="F35" s="40"/>
      <c r="G35" s="40"/>
      <c r="H35" s="40"/>
      <c r="I35" s="40"/>
      <c r="J35" s="40"/>
      <c r="K35" s="40"/>
      <c r="L35" s="40"/>
      <c r="M35" s="40"/>
      <c r="N35" s="40"/>
      <c r="O35" s="40"/>
      <c r="P35" s="40"/>
      <c r="Q35" s="40"/>
      <c r="R35" s="40"/>
      <c r="S35" s="71"/>
      <c r="U35" s="146"/>
      <c r="V35" s="149"/>
      <c r="W35" s="143" t="s">
        <v>254</v>
      </c>
      <c r="AB35" s="143"/>
      <c r="AC35" s="144"/>
      <c r="AD35" s="223" t="s">
        <v>255</v>
      </c>
      <c r="AK35" s="152"/>
      <c r="AL35" s="153" t="s">
        <v>111</v>
      </c>
      <c r="AR35" s="163" t="s">
        <v>112</v>
      </c>
    </row>
    <row r="36" ht="21.0" customHeight="1">
      <c r="B36" s="148"/>
      <c r="C36" s="40"/>
      <c r="D36" s="40"/>
      <c r="E36" s="40"/>
      <c r="F36" s="40"/>
      <c r="G36" s="40"/>
      <c r="H36" s="40"/>
      <c r="I36" s="40"/>
      <c r="J36" s="40"/>
      <c r="K36" s="40"/>
      <c r="L36" s="40"/>
      <c r="M36" s="40"/>
      <c r="N36" s="40"/>
      <c r="O36" s="40"/>
      <c r="P36" s="40"/>
      <c r="Q36" s="40"/>
      <c r="R36" s="40"/>
      <c r="S36" s="71"/>
      <c r="U36" s="49"/>
      <c r="V36" s="49"/>
      <c r="W36" s="49"/>
      <c r="X36" s="49"/>
      <c r="Y36" s="49"/>
      <c r="Z36" s="49"/>
      <c r="AA36" s="49"/>
      <c r="AB36" s="49"/>
      <c r="AK36" s="165"/>
      <c r="AL36" s="166"/>
      <c r="AM36" s="167" t="s">
        <v>113</v>
      </c>
      <c r="AR36" s="168"/>
      <c r="AS36" s="169"/>
      <c r="AU36" s="49"/>
      <c r="AV36" s="49"/>
    </row>
    <row r="37" ht="21.0" customHeight="1">
      <c r="B37" s="148"/>
      <c r="C37" s="40"/>
      <c r="D37" s="40"/>
      <c r="E37" s="40"/>
      <c r="F37" s="40"/>
      <c r="G37" s="40"/>
      <c r="H37" s="40"/>
      <c r="I37" s="40"/>
      <c r="J37" s="40"/>
      <c r="K37" s="40"/>
      <c r="L37" s="40"/>
      <c r="M37" s="40"/>
      <c r="N37" s="40"/>
      <c r="O37" s="40"/>
      <c r="P37" s="40"/>
      <c r="Q37" s="40"/>
      <c r="R37" s="40"/>
      <c r="S37" s="71"/>
      <c r="U37" s="49"/>
      <c r="V37" s="49"/>
      <c r="W37" s="49"/>
      <c r="X37" s="49"/>
      <c r="Y37" s="49"/>
      <c r="Z37" s="49"/>
      <c r="AA37" s="49"/>
      <c r="AB37" s="49"/>
      <c r="AK37" s="171"/>
      <c r="AL37" s="153" t="s">
        <v>114</v>
      </c>
      <c r="AR37" s="168"/>
      <c r="AS37" s="169"/>
      <c r="AU37" s="49"/>
      <c r="AV37" s="49"/>
    </row>
    <row r="38" ht="21.0" customHeight="1">
      <c r="B38" s="148"/>
      <c r="C38" s="40"/>
      <c r="D38" s="40"/>
      <c r="E38" s="40"/>
      <c r="F38" s="40"/>
      <c r="G38" s="40"/>
      <c r="H38" s="40"/>
      <c r="I38" s="40"/>
      <c r="J38" s="40"/>
      <c r="K38" s="40"/>
      <c r="L38" s="40"/>
      <c r="M38" s="40"/>
      <c r="N38" s="40"/>
      <c r="O38" s="40"/>
      <c r="P38" s="40"/>
      <c r="Q38" s="40"/>
      <c r="R38" s="40"/>
      <c r="S38" s="71"/>
      <c r="AJ38" s="25"/>
      <c r="AK38" s="152"/>
      <c r="AL38" s="156" t="s">
        <v>115</v>
      </c>
      <c r="AR38" s="168"/>
      <c r="AS38" s="153"/>
      <c r="AT38" s="161"/>
    </row>
    <row r="39" ht="21.0" customHeight="1">
      <c r="A39" s="25"/>
      <c r="B39" s="172"/>
      <c r="C39" s="40"/>
      <c r="D39" s="40"/>
      <c r="E39" s="40"/>
      <c r="F39" s="40"/>
      <c r="G39" s="40"/>
      <c r="H39" s="40"/>
      <c r="I39" s="40"/>
      <c r="J39" s="40"/>
      <c r="K39" s="40"/>
      <c r="L39" s="40"/>
      <c r="M39" s="40"/>
      <c r="N39" s="40"/>
      <c r="O39" s="40"/>
      <c r="P39" s="40"/>
      <c r="Q39" s="40"/>
      <c r="R39" s="40"/>
      <c r="S39" s="71"/>
      <c r="T39" s="11"/>
      <c r="U39" s="173" t="s">
        <v>116</v>
      </c>
      <c r="AB39" s="174"/>
      <c r="AC39" s="49"/>
      <c r="AD39" s="49"/>
      <c r="AE39" s="49"/>
      <c r="AF39" s="49"/>
      <c r="AG39" s="49"/>
      <c r="AH39" s="49"/>
      <c r="AI39" s="49"/>
      <c r="AJ39" s="25"/>
      <c r="AK39" s="165"/>
      <c r="AL39" s="166"/>
      <c r="AM39" s="175" t="s">
        <v>117</v>
      </c>
      <c r="AT39" s="164"/>
      <c r="AU39" s="49"/>
      <c r="AV39" s="49"/>
    </row>
    <row r="40" ht="21.0" customHeight="1">
      <c r="A40" s="25"/>
      <c r="B40" s="172"/>
      <c r="C40" s="40"/>
      <c r="D40" s="40"/>
      <c r="E40" s="40"/>
      <c r="F40" s="40"/>
      <c r="G40" s="40"/>
      <c r="H40" s="40"/>
      <c r="I40" s="40"/>
      <c r="J40" s="40"/>
      <c r="K40" s="40"/>
      <c r="L40" s="40"/>
      <c r="M40" s="40"/>
      <c r="N40" s="40"/>
      <c r="O40" s="40"/>
      <c r="P40" s="40"/>
      <c r="Q40" s="40"/>
      <c r="R40" s="40"/>
      <c r="S40" s="71"/>
      <c r="T40" s="11"/>
      <c r="U40" s="177"/>
      <c r="V40" s="178" t="s">
        <v>118</v>
      </c>
      <c r="W40" s="122"/>
      <c r="X40" s="122"/>
      <c r="Y40" s="122"/>
      <c r="Z40" s="122"/>
      <c r="AA40" s="122"/>
      <c r="AB40" s="179" t="s">
        <v>119</v>
      </c>
      <c r="AK40" s="165"/>
      <c r="AL40" s="166"/>
      <c r="AM40" s="180" t="s">
        <v>120</v>
      </c>
      <c r="AT40" s="170"/>
    </row>
    <row r="41" ht="21.0" customHeight="1">
      <c r="A41" s="25"/>
      <c r="B41" s="172"/>
      <c r="C41" s="40"/>
      <c r="D41" s="40"/>
      <c r="E41" s="40"/>
      <c r="F41" s="40"/>
      <c r="G41" s="40"/>
      <c r="H41" s="40"/>
      <c r="I41" s="40"/>
      <c r="J41" s="40"/>
      <c r="K41" s="40"/>
      <c r="L41" s="40"/>
      <c r="M41" s="40"/>
      <c r="N41" s="40"/>
      <c r="O41" s="40"/>
      <c r="P41" s="40"/>
      <c r="Q41" s="40"/>
      <c r="R41" s="40"/>
      <c r="S41" s="71"/>
      <c r="T41" s="11"/>
      <c r="U41" s="177"/>
      <c r="V41" s="182" t="s">
        <v>121</v>
      </c>
      <c r="AB41" s="179" t="s">
        <v>122</v>
      </c>
      <c r="AK41" s="158"/>
      <c r="AL41" s="183" t="s">
        <v>123</v>
      </c>
      <c r="AT41" s="170"/>
    </row>
    <row r="42" ht="21.0" customHeight="1">
      <c r="A42" s="25"/>
      <c r="B42" s="172"/>
      <c r="C42" s="40"/>
      <c r="D42" s="40"/>
      <c r="E42" s="40"/>
      <c r="F42" s="40"/>
      <c r="G42" s="40"/>
      <c r="H42" s="40"/>
      <c r="I42" s="40"/>
      <c r="J42" s="40"/>
      <c r="K42" s="40"/>
      <c r="L42" s="40"/>
      <c r="M42" s="40"/>
      <c r="N42" s="40"/>
      <c r="O42" s="40"/>
      <c r="P42" s="40"/>
      <c r="Q42" s="40"/>
      <c r="R42" s="40"/>
      <c r="S42" s="71"/>
      <c r="T42" s="11"/>
      <c r="U42" s="177"/>
      <c r="V42" s="182" t="s">
        <v>124</v>
      </c>
      <c r="AB42" s="179" t="s">
        <v>125</v>
      </c>
      <c r="AK42" s="158"/>
      <c r="AL42" s="180" t="s">
        <v>126</v>
      </c>
      <c r="AT42" s="170"/>
    </row>
    <row r="43" ht="21.0" customHeight="1">
      <c r="A43" s="94"/>
      <c r="B43" s="172"/>
      <c r="C43" s="40"/>
      <c r="D43" s="40"/>
      <c r="E43" s="40"/>
      <c r="F43" s="40"/>
      <c r="G43" s="40"/>
      <c r="H43" s="40"/>
      <c r="I43" s="40"/>
      <c r="J43" s="40"/>
      <c r="K43" s="40"/>
      <c r="L43" s="40"/>
      <c r="M43" s="40"/>
      <c r="N43" s="40"/>
      <c r="O43" s="40"/>
      <c r="P43" s="40"/>
      <c r="Q43" s="40"/>
      <c r="R43" s="40"/>
      <c r="S43" s="71"/>
      <c r="T43" s="25"/>
      <c r="U43" s="177"/>
      <c r="V43" s="184" t="s">
        <v>127</v>
      </c>
      <c r="W43" s="31"/>
      <c r="X43" s="31"/>
      <c r="Y43" s="31"/>
      <c r="Z43" s="31"/>
      <c r="AA43" s="31"/>
      <c r="AB43" s="179" t="s">
        <v>128</v>
      </c>
      <c r="AK43" s="165"/>
      <c r="AL43" s="166"/>
      <c r="AM43" s="180" t="s">
        <v>129</v>
      </c>
      <c r="AT43" s="176"/>
    </row>
    <row r="44" ht="21.0" customHeight="1">
      <c r="A44" s="94"/>
      <c r="B44" s="172"/>
      <c r="C44" s="40"/>
      <c r="D44" s="40"/>
      <c r="E44" s="40"/>
      <c r="F44" s="40"/>
      <c r="G44" s="40"/>
      <c r="H44" s="40"/>
      <c r="I44" s="40"/>
      <c r="J44" s="40"/>
      <c r="K44" s="40"/>
      <c r="L44" s="40"/>
      <c r="M44" s="40"/>
      <c r="N44" s="40"/>
      <c r="O44" s="40"/>
      <c r="P44" s="40"/>
      <c r="Q44" s="40"/>
      <c r="R44" s="40"/>
      <c r="S44" s="71"/>
      <c r="T44" s="49"/>
      <c r="U44" s="49"/>
      <c r="V44" s="49"/>
      <c r="W44" s="49"/>
      <c r="X44" s="49"/>
      <c r="Y44" s="49"/>
      <c r="Z44" s="49"/>
      <c r="AA44" s="49"/>
      <c r="AB44" s="49"/>
      <c r="AC44" s="49"/>
      <c r="AD44" s="49"/>
      <c r="AE44" s="49"/>
      <c r="AF44" s="49"/>
      <c r="AG44" s="49"/>
      <c r="AH44" s="49"/>
      <c r="AI44" s="49"/>
      <c r="AJ44" s="185"/>
      <c r="AK44" s="158"/>
      <c r="AL44" s="153" t="s">
        <v>130</v>
      </c>
      <c r="AT44" s="181"/>
    </row>
    <row r="45" ht="21.0" customHeight="1">
      <c r="A45" s="186" t="s">
        <v>131</v>
      </c>
      <c r="B45" s="31"/>
      <c r="C45" s="31"/>
      <c r="D45" s="31"/>
      <c r="E45" s="31"/>
      <c r="F45" s="31"/>
      <c r="G45" s="31"/>
      <c r="H45" s="31"/>
      <c r="I45" s="31"/>
      <c r="J45" s="31"/>
      <c r="K45" s="31"/>
      <c r="L45" s="31"/>
      <c r="M45" s="31"/>
      <c r="N45" s="31"/>
      <c r="O45" s="31"/>
      <c r="P45" s="31"/>
      <c r="Q45" s="31"/>
      <c r="R45" s="31"/>
      <c r="S45" s="31"/>
      <c r="T45" s="49"/>
      <c r="AK45" s="158"/>
      <c r="AL45" s="153" t="s">
        <v>132</v>
      </c>
      <c r="AT45" s="181"/>
      <c r="AU45" s="49"/>
      <c r="AV45" s="49"/>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173" t="s">
        <v>136</v>
      </c>
      <c r="AC46" s="174"/>
      <c r="AK46" s="152"/>
      <c r="AL46" s="153" t="s">
        <v>137</v>
      </c>
      <c r="AT46" s="181"/>
      <c r="AU46" s="189"/>
      <c r="AV46" s="189"/>
    </row>
    <row r="47" ht="21.0" customHeight="1">
      <c r="A47" s="190" t="s">
        <v>138</v>
      </c>
      <c r="G47" s="126"/>
      <c r="H47" s="191" t="s">
        <v>139</v>
      </c>
      <c r="M47" s="126"/>
      <c r="N47" s="191" t="s">
        <v>140</v>
      </c>
      <c r="S47" s="126"/>
      <c r="T47" s="11"/>
      <c r="U47" s="192" t="s">
        <v>141</v>
      </c>
      <c r="AK47" s="152"/>
      <c r="AL47" s="153"/>
      <c r="AT47" s="181"/>
    </row>
    <row r="48" ht="21.0" customHeight="1">
      <c r="A48" s="193"/>
      <c r="B48" s="31"/>
      <c r="C48" s="31"/>
      <c r="D48" s="31"/>
      <c r="E48" s="31"/>
      <c r="F48" s="31"/>
      <c r="G48" s="74"/>
      <c r="H48" s="31"/>
      <c r="I48" s="31"/>
      <c r="J48" s="31"/>
      <c r="K48" s="31"/>
      <c r="L48" s="31"/>
      <c r="M48" s="74"/>
      <c r="N48" s="31"/>
      <c r="O48" s="31"/>
      <c r="P48" s="31"/>
      <c r="Q48" s="31"/>
      <c r="R48" s="31"/>
      <c r="S48" s="74"/>
      <c r="T48" s="11"/>
      <c r="U48" s="194" t="s">
        <v>142</v>
      </c>
      <c r="V48" s="195" t="s">
        <v>143</v>
      </c>
      <c r="Z48" s="179" t="s">
        <v>144</v>
      </c>
      <c r="AD48" s="194" t="s">
        <v>142</v>
      </c>
      <c r="AE48" s="195" t="s">
        <v>145</v>
      </c>
      <c r="AJ48" s="179" t="s">
        <v>146</v>
      </c>
      <c r="AT48" s="181"/>
    </row>
    <row r="49" ht="21.0" customHeight="1">
      <c r="A49" s="190" t="s">
        <v>147</v>
      </c>
      <c r="G49" s="126"/>
      <c r="H49" s="191" t="s">
        <v>148</v>
      </c>
      <c r="M49" s="126"/>
      <c r="N49" s="191" t="s">
        <v>149</v>
      </c>
      <c r="S49" s="126"/>
      <c r="T49" s="11"/>
      <c r="U49" s="194" t="s">
        <v>142</v>
      </c>
      <c r="V49" s="195" t="s">
        <v>150</v>
      </c>
      <c r="Z49" s="179" t="s">
        <v>151</v>
      </c>
      <c r="AD49" s="194" t="s">
        <v>142</v>
      </c>
      <c r="AE49" s="195" t="s">
        <v>152</v>
      </c>
      <c r="AJ49" s="179" t="s">
        <v>153</v>
      </c>
      <c r="AT49" s="181"/>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154</v>
      </c>
      <c r="Z50" s="179" t="s">
        <v>155</v>
      </c>
      <c r="AD50" s="194" t="s">
        <v>142</v>
      </c>
      <c r="AE50" s="195" t="s">
        <v>156</v>
      </c>
      <c r="AJ50" s="179" t="s">
        <v>157</v>
      </c>
      <c r="AT50" s="181"/>
      <c r="AU50" s="189"/>
      <c r="AV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AM51" s="179"/>
      <c r="AT51" s="185"/>
      <c r="AU51" s="189"/>
      <c r="AV51" s="189"/>
    </row>
    <row r="52" ht="21.0" customHeight="1">
      <c r="A52" s="198" t="s">
        <v>161</v>
      </c>
      <c r="G52" s="126"/>
      <c r="H52" s="199" t="s">
        <v>162</v>
      </c>
      <c r="M52" s="126"/>
      <c r="N52" s="199" t="s">
        <v>163</v>
      </c>
      <c r="S52" s="126"/>
      <c r="T52" s="11"/>
      <c r="U52" s="173" t="s">
        <v>164</v>
      </c>
      <c r="AM52" s="49"/>
      <c r="AT52" s="185"/>
      <c r="AU52" s="179"/>
      <c r="AV52" s="179"/>
    </row>
    <row r="53" ht="21.0" customHeight="1">
      <c r="A53" s="193"/>
      <c r="B53" s="31"/>
      <c r="C53" s="31"/>
      <c r="D53" s="31"/>
      <c r="E53" s="31"/>
      <c r="F53" s="31"/>
      <c r="G53" s="74"/>
      <c r="H53" s="31"/>
      <c r="I53" s="31"/>
      <c r="J53" s="31"/>
      <c r="K53" s="31"/>
      <c r="L53" s="31"/>
      <c r="M53" s="74"/>
      <c r="N53" s="31"/>
      <c r="O53" s="31"/>
      <c r="P53" s="31"/>
      <c r="Q53" s="31"/>
      <c r="R53" s="31"/>
      <c r="S53" s="74"/>
      <c r="T53" s="11"/>
      <c r="U53" s="194" t="s">
        <v>142</v>
      </c>
      <c r="V53" s="189" t="s">
        <v>256</v>
      </c>
      <c r="AD53" s="194" t="s">
        <v>142</v>
      </c>
      <c r="AE53" s="189" t="s">
        <v>257</v>
      </c>
      <c r="AU53" s="179"/>
      <c r="AV53" s="179"/>
    </row>
    <row r="54" ht="21.0" customHeight="1">
      <c r="A54" s="198" t="s">
        <v>167</v>
      </c>
      <c r="G54" s="126"/>
      <c r="H54" s="199" t="s">
        <v>168</v>
      </c>
      <c r="M54" s="126"/>
      <c r="N54" s="199" t="s">
        <v>169</v>
      </c>
      <c r="S54" s="126"/>
      <c r="T54" s="11"/>
      <c r="U54" s="194" t="s">
        <v>142</v>
      </c>
      <c r="V54" s="189" t="s">
        <v>258</v>
      </c>
      <c r="AD54" s="194" t="s">
        <v>142</v>
      </c>
      <c r="AE54" s="189" t="s">
        <v>165</v>
      </c>
      <c r="AM54" s="200"/>
      <c r="AU54" s="179"/>
      <c r="AV54" s="179"/>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220</v>
      </c>
      <c r="AD55" s="194" t="s">
        <v>142</v>
      </c>
      <c r="AE55" s="189" t="s">
        <v>171</v>
      </c>
      <c r="AM55" s="200"/>
      <c r="AU55" s="179"/>
      <c r="AV55" s="17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174</v>
      </c>
      <c r="AD56" s="194" t="s">
        <v>142</v>
      </c>
      <c r="AE56" s="179" t="s">
        <v>175</v>
      </c>
      <c r="AU56" s="49"/>
      <c r="AV56" s="49"/>
    </row>
    <row r="57" ht="21.0" customHeight="1"/>
    <row r="58" ht="21.0" customHeight="1">
      <c r="AU58" s="200"/>
      <c r="AV58" s="200"/>
    </row>
    <row r="59" ht="21.0" customHeight="1">
      <c r="T59" s="11"/>
      <c r="AU59" s="200"/>
      <c r="AV59" s="200"/>
    </row>
    <row r="60" ht="21.0" customHeight="1"/>
    <row r="61" ht="21.0" customHeight="1">
      <c r="T61" s="185"/>
    </row>
    <row r="62" ht="21.0" customHeight="1"/>
    <row r="63" ht="21.0" customHeight="1"/>
    <row r="64" ht="21.0" customHeight="1"/>
    <row r="65" ht="21.0" customHeight="1"/>
    <row r="66" ht="21.0" customHeight="1"/>
  </sheetData>
  <mergeCells count="198">
    <mergeCell ref="K4:M4"/>
    <mergeCell ref="U4:AI4"/>
    <mergeCell ref="K3:S3"/>
    <mergeCell ref="K5:S5"/>
    <mergeCell ref="V5:AI6"/>
    <mergeCell ref="K6:N6"/>
    <mergeCell ref="V7:AI8"/>
    <mergeCell ref="K8:P8"/>
    <mergeCell ref="AJ8:AN8"/>
    <mergeCell ref="K9:S9"/>
    <mergeCell ref="AJ9:AN9"/>
    <mergeCell ref="V9:AI10"/>
    <mergeCell ref="AO9:AV9"/>
    <mergeCell ref="AK10:AN10"/>
    <mergeCell ref="AU10:AV10"/>
    <mergeCell ref="K10:N10"/>
    <mergeCell ref="K11:S11"/>
    <mergeCell ref="AJ6:AV7"/>
    <mergeCell ref="K7:S7"/>
    <mergeCell ref="V11:AI12"/>
    <mergeCell ref="AO11:AU11"/>
    <mergeCell ref="AO12:AU12"/>
    <mergeCell ref="B1:S2"/>
    <mergeCell ref="U1:AC3"/>
    <mergeCell ref="AD1:AI3"/>
    <mergeCell ref="AJ1:AV1"/>
    <mergeCell ref="AJ2:AV3"/>
    <mergeCell ref="AJ4:AV5"/>
    <mergeCell ref="K12:O12"/>
    <mergeCell ref="K13:S13"/>
    <mergeCell ref="V13:AI14"/>
    <mergeCell ref="AO13:AU13"/>
    <mergeCell ref="K14:P14"/>
    <mergeCell ref="AO14:AU14"/>
    <mergeCell ref="V15:AI16"/>
    <mergeCell ref="AK15:AN15"/>
    <mergeCell ref="B3:I12"/>
    <mergeCell ref="B13:D13"/>
    <mergeCell ref="F13:G13"/>
    <mergeCell ref="H13:I13"/>
    <mergeCell ref="B14:D14"/>
    <mergeCell ref="F14:G14"/>
    <mergeCell ref="H14:I14"/>
    <mergeCell ref="C17:E17"/>
    <mergeCell ref="C21:F21"/>
    <mergeCell ref="AO21:AU21"/>
    <mergeCell ref="AO22:AU22"/>
    <mergeCell ref="AO23:AU23"/>
    <mergeCell ref="AO24:AU24"/>
    <mergeCell ref="AK25:AO25"/>
    <mergeCell ref="AL26:AS27"/>
    <mergeCell ref="AU15:AV15"/>
    <mergeCell ref="AO16:AU16"/>
    <mergeCell ref="AO17:AU17"/>
    <mergeCell ref="AO18:AU18"/>
    <mergeCell ref="AO19:AU19"/>
    <mergeCell ref="AK20:AN20"/>
    <mergeCell ref="AU20:AV20"/>
    <mergeCell ref="G22:J22"/>
    <mergeCell ref="K22:L22"/>
    <mergeCell ref="B23:H23"/>
    <mergeCell ref="P23:Q23"/>
    <mergeCell ref="O24:Q24"/>
    <mergeCell ref="C25:H25"/>
    <mergeCell ref="K25:R25"/>
    <mergeCell ref="B26:H26"/>
    <mergeCell ref="I26:K26"/>
    <mergeCell ref="P26:S26"/>
    <mergeCell ref="T26:T29"/>
    <mergeCell ref="B27:H27"/>
    <mergeCell ref="B28:H28"/>
    <mergeCell ref="B29:H29"/>
    <mergeCell ref="B30:H30"/>
    <mergeCell ref="B31:E31"/>
    <mergeCell ref="J31:S31"/>
    <mergeCell ref="W31:AA31"/>
    <mergeCell ref="AE31:AI31"/>
    <mergeCell ref="W32:AA32"/>
    <mergeCell ref="AD32:AI32"/>
    <mergeCell ref="B32:S32"/>
    <mergeCell ref="B33:S33"/>
    <mergeCell ref="W33:AA33"/>
    <mergeCell ref="AL33:AO33"/>
    <mergeCell ref="AR33:AS33"/>
    <mergeCell ref="B34:S34"/>
    <mergeCell ref="W34:AA34"/>
    <mergeCell ref="AL34:AS34"/>
    <mergeCell ref="B18:R18"/>
    <mergeCell ref="B19:L19"/>
    <mergeCell ref="M19:P19"/>
    <mergeCell ref="C20:J20"/>
    <mergeCell ref="K20:L20"/>
    <mergeCell ref="G21:J21"/>
    <mergeCell ref="K21:L21"/>
    <mergeCell ref="C16:E16"/>
    <mergeCell ref="C22:F22"/>
    <mergeCell ref="F17:H17"/>
    <mergeCell ref="I17:K17"/>
    <mergeCell ref="L17:N17"/>
    <mergeCell ref="O17:Q17"/>
    <mergeCell ref="V17:AI19"/>
    <mergeCell ref="O21:R21"/>
    <mergeCell ref="P22:Q22"/>
    <mergeCell ref="AC30:AD30"/>
    <mergeCell ref="AE30:AH30"/>
    <mergeCell ref="AL30:AM30"/>
    <mergeCell ref="AO30:AP30"/>
    <mergeCell ref="AR30:AS30"/>
    <mergeCell ref="AL31:AS31"/>
    <mergeCell ref="AL32:AO32"/>
    <mergeCell ref="AR32:AS32"/>
    <mergeCell ref="V20:AI22"/>
    <mergeCell ref="U23:AI23"/>
    <mergeCell ref="V24:AI25"/>
    <mergeCell ref="V26:AI27"/>
    <mergeCell ref="AK26:AK27"/>
    <mergeCell ref="V28:AI29"/>
    <mergeCell ref="U30:AA30"/>
    <mergeCell ref="AI30:AJ30"/>
    <mergeCell ref="AL35:AQ35"/>
    <mergeCell ref="AM36:AQ36"/>
    <mergeCell ref="A45:S45"/>
    <mergeCell ref="A46:G46"/>
    <mergeCell ref="H46:M46"/>
    <mergeCell ref="N46:S46"/>
    <mergeCell ref="A47:G48"/>
    <mergeCell ref="H47:M48"/>
    <mergeCell ref="N47:S48"/>
    <mergeCell ref="V50:Y50"/>
    <mergeCell ref="Z50:AC50"/>
    <mergeCell ref="U52:AC52"/>
    <mergeCell ref="V53:AC53"/>
    <mergeCell ref="V54:AC54"/>
    <mergeCell ref="V55:AC55"/>
    <mergeCell ref="V56:AC56"/>
    <mergeCell ref="AE50:AI50"/>
    <mergeCell ref="AJ50:AM50"/>
    <mergeCell ref="AE53:AL53"/>
    <mergeCell ref="AE54:AL54"/>
    <mergeCell ref="AE55:AL55"/>
    <mergeCell ref="AE56:AL56"/>
    <mergeCell ref="A49:G50"/>
    <mergeCell ref="H49:M50"/>
    <mergeCell ref="N49:S50"/>
    <mergeCell ref="V49:Y49"/>
    <mergeCell ref="Z49:AC49"/>
    <mergeCell ref="AE49:AI49"/>
    <mergeCell ref="AJ49:AM49"/>
    <mergeCell ref="H54:M55"/>
    <mergeCell ref="N54:S55"/>
    <mergeCell ref="A51:G51"/>
    <mergeCell ref="H51:M51"/>
    <mergeCell ref="N51:S51"/>
    <mergeCell ref="A52:G53"/>
    <mergeCell ref="H52:M53"/>
    <mergeCell ref="N52:S53"/>
    <mergeCell ref="A54:G55"/>
    <mergeCell ref="AD33:AI33"/>
    <mergeCell ref="AD34:AI34"/>
    <mergeCell ref="B35:S35"/>
    <mergeCell ref="W35:AA35"/>
    <mergeCell ref="AD35:AI35"/>
    <mergeCell ref="B36:S36"/>
    <mergeCell ref="B37:S37"/>
    <mergeCell ref="V41:AA41"/>
    <mergeCell ref="AB41:AJ41"/>
    <mergeCell ref="B38:S38"/>
    <mergeCell ref="B39:S39"/>
    <mergeCell ref="U39:AA39"/>
    <mergeCell ref="B40:S40"/>
    <mergeCell ref="V40:AA40"/>
    <mergeCell ref="AB40:AJ40"/>
    <mergeCell ref="B41:S41"/>
    <mergeCell ref="AM43:AS43"/>
    <mergeCell ref="AL44:AS44"/>
    <mergeCell ref="AL45:AS45"/>
    <mergeCell ref="AL46:AS46"/>
    <mergeCell ref="AL47:AS47"/>
    <mergeCell ref="AR35:AS35"/>
    <mergeCell ref="AL37:AQ37"/>
    <mergeCell ref="AL38:AQ38"/>
    <mergeCell ref="AM39:AS39"/>
    <mergeCell ref="AM40:AS40"/>
    <mergeCell ref="AL41:AS41"/>
    <mergeCell ref="AL42:AS42"/>
    <mergeCell ref="B42:S42"/>
    <mergeCell ref="V42:AA42"/>
    <mergeCell ref="AB42:AJ42"/>
    <mergeCell ref="B43:S43"/>
    <mergeCell ref="V43:AA43"/>
    <mergeCell ref="AB43:AJ43"/>
    <mergeCell ref="B44:S44"/>
    <mergeCell ref="U46:AB46"/>
    <mergeCell ref="U47:AE47"/>
    <mergeCell ref="V48:Y48"/>
    <mergeCell ref="Z48:AC48"/>
    <mergeCell ref="AE48:AI48"/>
    <mergeCell ref="AJ48:AM48"/>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0 AN30 AQ30">
    <cfRule type="notContainsBlanks" dxfId="5" priority="5">
      <formula>LEN(TRIM(AK30))&gt;0</formula>
    </cfRule>
  </conditionalFormatting>
  <conditionalFormatting sqref="AK30 AN30 AQ30">
    <cfRule type="notContainsBlanks" dxfId="6" priority="6">
      <formula>LEN(TRIM(AK30))&gt;0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F15:Q15 F17:Q17 S27:S30">
    <cfRule type="notContainsBlanks" dxfId="1" priority="11">
      <formula>LEN(TRIM(F15))&gt;0</formula>
    </cfRule>
  </conditionalFormatting>
  <conditionalFormatting sqref="F16:Q16">
    <cfRule type="notContainsBlanks" dxfId="10" priority="12">
      <formula>LEN(TRIM(F16))&gt;0</formula>
    </cfRule>
  </conditionalFormatting>
  <conditionalFormatting sqref="U31:U35">
    <cfRule type="notContainsBlanks" dxfId="11" priority="13">
      <formula>LEN(TRIM(U31))&gt;0</formula>
    </cfRule>
  </conditionalFormatting>
  <conditionalFormatting sqref="V31:V35">
    <cfRule type="notContainsBlanks" dxfId="12" priority="14">
      <formula>LEN(TRIM(V31))&gt;0</formula>
    </cfRule>
  </conditionalFormatting>
  <dataValidations>
    <dataValidation type="list" allowBlank="1" showInputMessage="1" prompt="Either select from the list, or discuss your choice with your GM." sqref="B13">
      <formula1>"Dwarf,Troll,Human,Ork,Elf"</formula1>
    </dataValidation>
  </dataValidation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24" t="s">
        <v>259</v>
      </c>
      <c r="AD1" s="225" t="s">
        <v>260</v>
      </c>
      <c r="AJ1" s="14" t="s">
        <v>22</v>
      </c>
    </row>
    <row r="2" ht="21.0" customHeight="1">
      <c r="A2" s="7"/>
      <c r="B2" s="15"/>
      <c r="C2" s="15"/>
      <c r="D2" s="15"/>
      <c r="E2" s="15"/>
      <c r="F2" s="15"/>
      <c r="G2" s="15"/>
      <c r="H2" s="15"/>
      <c r="I2" s="15"/>
      <c r="J2" s="15"/>
      <c r="K2" s="15"/>
      <c r="L2" s="15"/>
      <c r="M2" s="15"/>
      <c r="N2" s="15"/>
      <c r="O2" s="15"/>
      <c r="P2" s="15"/>
      <c r="Q2" s="15"/>
      <c r="R2" s="15"/>
      <c r="S2" s="16"/>
      <c r="T2" s="11"/>
      <c r="AJ2" s="17" t="s">
        <v>261</v>
      </c>
    </row>
    <row r="3" ht="21.0" customHeight="1">
      <c r="A3" s="11"/>
      <c r="B3" s="18"/>
      <c r="J3" s="11"/>
      <c r="K3" s="19"/>
      <c r="L3" s="20"/>
      <c r="M3" s="20"/>
      <c r="N3" s="20"/>
      <c r="O3" s="20"/>
      <c r="P3" s="20"/>
      <c r="Q3" s="20"/>
      <c r="R3" s="20"/>
      <c r="S3" s="20"/>
      <c r="T3" s="11"/>
    </row>
    <row r="4" ht="21.0" customHeight="1">
      <c r="A4" s="11"/>
      <c r="J4" s="11"/>
      <c r="K4" s="21" t="s">
        <v>24</v>
      </c>
      <c r="N4" s="11"/>
      <c r="O4" s="11"/>
      <c r="P4" s="11"/>
      <c r="Q4" s="11"/>
      <c r="R4" s="11"/>
      <c r="S4" s="11"/>
      <c r="T4" s="11"/>
      <c r="U4" s="226" t="s">
        <v>25</v>
      </c>
      <c r="AJ4" s="23" t="s">
        <v>26</v>
      </c>
    </row>
    <row r="5" ht="21.0" customHeight="1">
      <c r="A5" s="11"/>
      <c r="K5" s="24"/>
      <c r="L5" s="20"/>
      <c r="M5" s="20"/>
      <c r="N5" s="20"/>
      <c r="O5" s="20"/>
      <c r="P5" s="20"/>
      <c r="Q5" s="20"/>
      <c r="R5" s="20"/>
      <c r="S5" s="20"/>
      <c r="T5" s="25"/>
      <c r="U5" s="227"/>
      <c r="V5" s="228" t="s">
        <v>262</v>
      </c>
    </row>
    <row r="6" ht="21.0" customHeight="1">
      <c r="A6" s="11"/>
      <c r="K6" s="28" t="s">
        <v>263</v>
      </c>
      <c r="O6" s="28"/>
      <c r="P6" s="28"/>
      <c r="Q6" s="28"/>
      <c r="R6" s="28"/>
      <c r="S6" s="11"/>
      <c r="T6" s="11"/>
      <c r="U6" s="29"/>
      <c r="AJ6" s="23" t="s">
        <v>29</v>
      </c>
    </row>
    <row r="7" ht="21.0" customHeight="1">
      <c r="A7" s="11"/>
      <c r="K7" s="30"/>
      <c r="L7" s="31"/>
      <c r="M7" s="31"/>
      <c r="N7" s="31"/>
      <c r="O7" s="31"/>
      <c r="P7" s="31"/>
      <c r="Q7" s="31"/>
      <c r="R7" s="31"/>
      <c r="S7" s="31"/>
      <c r="U7" s="227"/>
      <c r="V7" s="206" t="s">
        <v>264</v>
      </c>
    </row>
    <row r="8" ht="21.0" customHeight="1">
      <c r="A8" s="11"/>
      <c r="K8" s="28" t="s">
        <v>31</v>
      </c>
      <c r="Q8" s="11"/>
      <c r="R8" s="11"/>
      <c r="S8" s="11"/>
      <c r="U8" s="29"/>
      <c r="AJ8" s="14" t="s">
        <v>32</v>
      </c>
      <c r="AO8" s="35"/>
      <c r="AP8" s="35"/>
      <c r="AQ8" s="35"/>
      <c r="AR8" s="35"/>
      <c r="AS8" s="35"/>
      <c r="AT8" s="35"/>
      <c r="AU8" s="35"/>
      <c r="AV8" s="35"/>
    </row>
    <row r="9" ht="21.0" customHeight="1">
      <c r="A9" s="11"/>
      <c r="K9" s="36"/>
      <c r="L9" s="31"/>
      <c r="M9" s="31"/>
      <c r="N9" s="31"/>
      <c r="O9" s="31"/>
      <c r="P9" s="31"/>
      <c r="Q9" s="31"/>
      <c r="R9" s="31"/>
      <c r="S9" s="31"/>
      <c r="T9" s="11"/>
      <c r="U9" s="37"/>
      <c r="V9" s="228" t="s">
        <v>265</v>
      </c>
      <c r="AJ9" s="39" t="s">
        <v>34</v>
      </c>
      <c r="AK9" s="40"/>
      <c r="AL9" s="40"/>
      <c r="AM9" s="40"/>
      <c r="AN9" s="40"/>
      <c r="AO9" s="41" t="s">
        <v>35</v>
      </c>
    </row>
    <row r="10" ht="21.0" customHeight="1">
      <c r="A10" s="11"/>
      <c r="K10" s="21" t="s">
        <v>266</v>
      </c>
      <c r="O10" s="42"/>
      <c r="P10" s="42"/>
      <c r="Q10" s="42"/>
      <c r="R10" s="42"/>
      <c r="S10" s="11"/>
      <c r="T10" s="43"/>
      <c r="U10" s="29"/>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6"/>
      <c r="V11" s="206" t="s">
        <v>267</v>
      </c>
      <c r="AJ11" s="49"/>
      <c r="AK11" s="50"/>
      <c r="AL11" s="51"/>
      <c r="AM11" s="52"/>
      <c r="AN11" s="53"/>
      <c r="AO11" s="54" t="s">
        <v>40</v>
      </c>
      <c r="AV11" s="55"/>
    </row>
    <row r="12" ht="21.0" customHeight="1">
      <c r="A12" s="11"/>
      <c r="K12" s="21" t="s">
        <v>268</v>
      </c>
      <c r="P12" s="42"/>
      <c r="Q12" s="42"/>
      <c r="R12" s="42"/>
      <c r="S12" s="11"/>
      <c r="T12" s="11"/>
      <c r="U12" s="56"/>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37"/>
      <c r="V13" s="206" t="s">
        <v>269</v>
      </c>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270</v>
      </c>
      <c r="Q14" s="42"/>
      <c r="R14" s="42"/>
      <c r="S14" s="11"/>
      <c r="T14" s="11"/>
      <c r="U14" s="29"/>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26"/>
      <c r="V15" s="48" t="s">
        <v>271</v>
      </c>
      <c r="AJ15" s="44">
        <f>counta(AK16:AK19)</f>
        <v>2</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11"/>
      <c r="U16" s="29"/>
      <c r="AJ16" s="49"/>
      <c r="AK16" s="50" t="s">
        <v>67</v>
      </c>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11"/>
      <c r="U17" s="26"/>
      <c r="V17" s="206" t="s">
        <v>272</v>
      </c>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9"/>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6"/>
      <c r="V19" s="27" t="s">
        <v>273</v>
      </c>
      <c r="AJ19" s="49"/>
      <c r="AK19" s="50" t="s">
        <v>67</v>
      </c>
      <c r="AL19" s="51" t="s">
        <v>67</v>
      </c>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9"/>
      <c r="AJ20" s="44">
        <f>counta(AK21:AK24)</f>
        <v>0</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98" t="s">
        <v>274</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6"/>
      <c r="V22" s="206"/>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9"/>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26"/>
      <c r="V24" s="206"/>
      <c r="AJ24" s="49"/>
      <c r="AK24" s="50"/>
      <c r="AL24" s="51"/>
      <c r="AM24" s="52"/>
      <c r="AN24" s="58"/>
      <c r="AO24" s="54" t="s">
        <v>76</v>
      </c>
      <c r="AV24" s="54"/>
    </row>
    <row r="25" ht="21.0" customHeight="1">
      <c r="A25" s="94"/>
      <c r="B25" s="112">
        <f>8-(counta(B24:I24))</f>
        <v>8</v>
      </c>
      <c r="C25" s="113" t="s">
        <v>77</v>
      </c>
      <c r="D25" s="31"/>
      <c r="E25" s="31"/>
      <c r="F25" s="31"/>
      <c r="G25" s="31"/>
      <c r="H25" s="31"/>
      <c r="K25" s="114" t="s">
        <v>78</v>
      </c>
      <c r="T25" s="11"/>
      <c r="U25" s="29"/>
    </row>
    <row r="26" ht="21.0" customHeight="1">
      <c r="A26" s="25"/>
      <c r="B26" s="115" t="s">
        <v>275</v>
      </c>
      <c r="C26" s="31"/>
      <c r="D26" s="31"/>
      <c r="E26" s="31"/>
      <c r="F26" s="31"/>
      <c r="G26" s="31"/>
      <c r="H26" s="31"/>
      <c r="I26" s="116" t="s">
        <v>80</v>
      </c>
      <c r="L26" s="37"/>
      <c r="M26" s="37"/>
      <c r="N26" s="26"/>
      <c r="O26" s="26"/>
      <c r="P26" s="117" t="s">
        <v>81</v>
      </c>
      <c r="Q26" s="31"/>
      <c r="R26" s="31"/>
      <c r="S26" s="31"/>
      <c r="T26" s="118" t="s">
        <v>82</v>
      </c>
      <c r="U26" s="26"/>
      <c r="V26" s="48"/>
      <c r="AK26" s="119" t="s">
        <v>83</v>
      </c>
      <c r="AP26" s="120"/>
      <c r="AQ26" s="120"/>
      <c r="AR26" s="120"/>
      <c r="AS26" s="11"/>
      <c r="AT26" s="11"/>
      <c r="AU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9"/>
      <c r="AJ27" s="49"/>
      <c r="AK27" s="127" t="s">
        <v>84</v>
      </c>
      <c r="AL27" s="128" t="s">
        <v>276</v>
      </c>
      <c r="AT27" s="43"/>
      <c r="AU27" s="11"/>
      <c r="AV27" s="162"/>
    </row>
    <row r="28" ht="21.0" customHeight="1">
      <c r="A28" s="25"/>
      <c r="B28" s="129"/>
      <c r="H28" s="126"/>
      <c r="I28" s="25"/>
      <c r="J28" s="125"/>
      <c r="K28" s="125"/>
      <c r="L28" s="125"/>
      <c r="M28" s="125"/>
      <c r="N28" s="125"/>
      <c r="O28" s="125"/>
      <c r="P28" s="125"/>
      <c r="Q28" s="125"/>
      <c r="R28" s="125"/>
      <c r="S28" s="26"/>
      <c r="T28" s="126"/>
      <c r="U28" s="26"/>
      <c r="V28" s="48"/>
      <c r="AT28" s="43"/>
      <c r="AU28" s="11"/>
    </row>
    <row r="29" ht="21.0" customHeight="1">
      <c r="A29" s="11"/>
      <c r="B29" s="129"/>
      <c r="H29" s="126"/>
      <c r="I29" s="25"/>
      <c r="J29" s="125"/>
      <c r="K29" s="125"/>
      <c r="L29" s="125"/>
      <c r="M29" s="125"/>
      <c r="N29" s="125"/>
      <c r="O29" s="125"/>
      <c r="P29" s="125"/>
      <c r="Q29" s="125"/>
      <c r="R29" s="125"/>
      <c r="S29" s="26"/>
      <c r="T29" s="126"/>
      <c r="U29" s="29"/>
    </row>
    <row r="30" ht="21.0" customHeight="1">
      <c r="A30" s="25"/>
      <c r="B30" s="130"/>
      <c r="C30" s="31"/>
      <c r="D30" s="31"/>
      <c r="E30" s="31"/>
      <c r="F30" s="31"/>
      <c r="G30" s="31"/>
      <c r="H30" s="74"/>
      <c r="I30" s="25"/>
      <c r="J30" s="125"/>
      <c r="K30" s="125"/>
      <c r="L30" s="125"/>
      <c r="M30" s="125"/>
      <c r="N30" s="125"/>
      <c r="O30" s="125"/>
      <c r="P30" s="125"/>
      <c r="Q30" s="125"/>
      <c r="R30" s="125"/>
      <c r="S30" s="26"/>
      <c r="T30" s="25"/>
      <c r="U30" s="131" t="s">
        <v>277</v>
      </c>
      <c r="AB30" s="29"/>
      <c r="AC30" s="132" t="s">
        <v>87</v>
      </c>
      <c r="AD30" s="133"/>
      <c r="AE30" s="134" t="s">
        <v>88</v>
      </c>
      <c r="AI30" s="135" t="s">
        <v>89</v>
      </c>
      <c r="AK30" s="136"/>
      <c r="AL30" s="137" t="s">
        <v>278</v>
      </c>
      <c r="AN30" s="136"/>
      <c r="AO30" s="137" t="s">
        <v>279</v>
      </c>
      <c r="AQ30" s="136"/>
      <c r="AR30" s="137" t="s">
        <v>280</v>
      </c>
    </row>
    <row r="31" ht="21.0" customHeight="1">
      <c r="A31" s="11"/>
      <c r="I31" s="11"/>
      <c r="J31" s="140" t="s">
        <v>94</v>
      </c>
      <c r="T31" s="11"/>
      <c r="U31" s="141"/>
      <c r="V31" s="142"/>
      <c r="W31" s="143" t="s">
        <v>281</v>
      </c>
      <c r="AB31" s="143"/>
      <c r="AC31" s="111"/>
      <c r="AD31" s="43" t="s">
        <v>282</v>
      </c>
      <c r="AK31" s="146"/>
      <c r="AL31" s="147" t="s">
        <v>97</v>
      </c>
      <c r="AU31" s="162"/>
      <c r="AV31" s="162"/>
    </row>
    <row r="32" ht="21.0" customHeight="1">
      <c r="B32" s="138" t="s">
        <v>93</v>
      </c>
      <c r="C32" s="31"/>
      <c r="D32" s="31"/>
      <c r="E32" s="47" t="s">
        <v>283</v>
      </c>
      <c r="I32" s="26"/>
      <c r="J32" s="26"/>
      <c r="K32" s="26"/>
      <c r="L32" s="47" t="s">
        <v>284</v>
      </c>
      <c r="Q32" s="26"/>
      <c r="R32" s="26"/>
      <c r="S32" s="26"/>
      <c r="U32" s="146"/>
      <c r="V32" s="149"/>
      <c r="W32" s="143" t="s">
        <v>285</v>
      </c>
      <c r="AB32" s="143"/>
      <c r="AC32" s="144"/>
      <c r="AD32" s="222" t="s">
        <v>286</v>
      </c>
      <c r="AK32" s="152"/>
      <c r="AL32" s="153" t="s">
        <v>100</v>
      </c>
      <c r="AP32" s="154"/>
      <c r="AQ32" s="155"/>
      <c r="AR32" s="156" t="s">
        <v>101</v>
      </c>
    </row>
    <row r="33" ht="21.0" customHeight="1">
      <c r="B33" s="148"/>
      <c r="C33" s="40"/>
      <c r="D33" s="40"/>
      <c r="E33" s="40"/>
      <c r="F33" s="40"/>
      <c r="G33" s="40"/>
      <c r="H33" s="40"/>
      <c r="I33" s="40"/>
      <c r="J33" s="40"/>
      <c r="K33" s="40"/>
      <c r="L33" s="40"/>
      <c r="M33" s="40"/>
      <c r="N33" s="40"/>
      <c r="O33" s="40"/>
      <c r="P33" s="40"/>
      <c r="Q33" s="40"/>
      <c r="R33" s="40"/>
      <c r="S33" s="71"/>
      <c r="U33" s="141"/>
      <c r="V33" s="142"/>
      <c r="W33" s="143" t="s">
        <v>287</v>
      </c>
      <c r="AB33" s="143"/>
      <c r="AC33" s="144"/>
      <c r="AD33" s="222" t="s">
        <v>288</v>
      </c>
      <c r="AK33" s="158"/>
      <c r="AL33" s="153" t="s">
        <v>104</v>
      </c>
      <c r="AP33" s="154"/>
      <c r="AQ33" s="155"/>
      <c r="AR33" s="159" t="s">
        <v>105</v>
      </c>
      <c r="AT33" s="161"/>
      <c r="AU33" s="49"/>
      <c r="AV33" s="49"/>
    </row>
    <row r="34" ht="21.0" customHeight="1">
      <c r="B34" s="148"/>
      <c r="C34" s="40"/>
      <c r="D34" s="40"/>
      <c r="E34" s="40"/>
      <c r="F34" s="40"/>
      <c r="G34" s="40"/>
      <c r="H34" s="40"/>
      <c r="I34" s="40"/>
      <c r="J34" s="40"/>
      <c r="K34" s="40"/>
      <c r="L34" s="40"/>
      <c r="M34" s="40"/>
      <c r="N34" s="40"/>
      <c r="O34" s="40"/>
      <c r="P34" s="40"/>
      <c r="Q34" s="40"/>
      <c r="R34" s="40"/>
      <c r="S34" s="71"/>
      <c r="U34" s="146"/>
      <c r="V34" s="149"/>
      <c r="W34" s="229" t="s">
        <v>289</v>
      </c>
      <c r="AB34" s="230"/>
      <c r="AC34" s="157"/>
      <c r="AD34" s="222" t="s">
        <v>290</v>
      </c>
      <c r="AK34" s="158"/>
      <c r="AL34" s="153" t="s">
        <v>108</v>
      </c>
      <c r="AT34" s="164"/>
      <c r="AU34" s="49"/>
      <c r="AV34" s="49"/>
    </row>
    <row r="35" ht="21.0" customHeight="1">
      <c r="B35" s="148"/>
      <c r="C35" s="40"/>
      <c r="D35" s="40"/>
      <c r="E35" s="40"/>
      <c r="F35" s="40"/>
      <c r="G35" s="40"/>
      <c r="H35" s="40"/>
      <c r="I35" s="40"/>
      <c r="J35" s="40"/>
      <c r="K35" s="40"/>
      <c r="L35" s="40"/>
      <c r="M35" s="40"/>
      <c r="N35" s="40"/>
      <c r="O35" s="40"/>
      <c r="P35" s="40"/>
      <c r="Q35" s="40"/>
      <c r="R35" s="40"/>
      <c r="S35" s="71"/>
      <c r="U35" s="146"/>
      <c r="V35" s="149"/>
      <c r="W35" s="143" t="s">
        <v>291</v>
      </c>
      <c r="AB35" s="143"/>
      <c r="AC35" s="144"/>
      <c r="AD35" s="221" t="s">
        <v>292</v>
      </c>
      <c r="AK35" s="152"/>
      <c r="AL35" s="153" t="s">
        <v>111</v>
      </c>
      <c r="AR35" s="163" t="s">
        <v>112</v>
      </c>
      <c r="AT35" s="170"/>
    </row>
    <row r="36" ht="21.0" customHeight="1">
      <c r="B36" s="148"/>
      <c r="C36" s="40"/>
      <c r="D36" s="40"/>
      <c r="E36" s="40"/>
      <c r="F36" s="40"/>
      <c r="G36" s="40"/>
      <c r="H36" s="40"/>
      <c r="I36" s="40"/>
      <c r="J36" s="40"/>
      <c r="K36" s="40"/>
      <c r="L36" s="40"/>
      <c r="M36" s="40"/>
      <c r="N36" s="40"/>
      <c r="O36" s="40"/>
      <c r="P36" s="40"/>
      <c r="Q36" s="40"/>
      <c r="R36" s="40"/>
      <c r="S36" s="71"/>
      <c r="AB36" s="49"/>
      <c r="AK36" s="165"/>
      <c r="AL36" s="166"/>
      <c r="AM36" s="167" t="s">
        <v>113</v>
      </c>
      <c r="AR36" s="168"/>
      <c r="AS36" s="169"/>
      <c r="AT36" s="170"/>
      <c r="AU36" s="49"/>
      <c r="AV36" s="49"/>
    </row>
    <row r="37" ht="21.0" customHeight="1">
      <c r="B37" s="148"/>
      <c r="C37" s="40"/>
      <c r="D37" s="40"/>
      <c r="E37" s="40"/>
      <c r="F37" s="40"/>
      <c r="G37" s="40"/>
      <c r="H37" s="40"/>
      <c r="I37" s="40"/>
      <c r="J37" s="40"/>
      <c r="K37" s="40"/>
      <c r="L37" s="40"/>
      <c r="M37" s="40"/>
      <c r="N37" s="40"/>
      <c r="O37" s="40"/>
      <c r="P37" s="40"/>
      <c r="Q37" s="40"/>
      <c r="R37" s="40"/>
      <c r="S37" s="71"/>
      <c r="U37" s="49"/>
      <c r="V37" s="49"/>
      <c r="W37" s="49"/>
      <c r="X37" s="49"/>
      <c r="Y37" s="49"/>
      <c r="Z37" s="49"/>
      <c r="AA37" s="49"/>
      <c r="AB37" s="49"/>
      <c r="AC37" s="49"/>
      <c r="AD37" s="49"/>
      <c r="AE37" s="49"/>
      <c r="AF37" s="49"/>
      <c r="AG37" s="49"/>
      <c r="AH37" s="49"/>
      <c r="AI37" s="49"/>
      <c r="AK37" s="171"/>
      <c r="AL37" s="153" t="s">
        <v>114</v>
      </c>
      <c r="AR37" s="168"/>
      <c r="AS37" s="169"/>
      <c r="AT37" s="170"/>
    </row>
    <row r="38" ht="21.0" customHeight="1">
      <c r="B38" s="148"/>
      <c r="C38" s="40"/>
      <c r="D38" s="40"/>
      <c r="E38" s="40"/>
      <c r="F38" s="40"/>
      <c r="G38" s="40"/>
      <c r="H38" s="40"/>
      <c r="I38" s="40"/>
      <c r="J38" s="40"/>
      <c r="K38" s="40"/>
      <c r="L38" s="40"/>
      <c r="M38" s="40"/>
      <c r="N38" s="40"/>
      <c r="O38" s="40"/>
      <c r="P38" s="40"/>
      <c r="Q38" s="40"/>
      <c r="R38" s="40"/>
      <c r="S38" s="71"/>
      <c r="U38" s="49"/>
      <c r="V38" s="49"/>
      <c r="W38" s="49"/>
      <c r="X38" s="49"/>
      <c r="Y38" s="49"/>
      <c r="Z38" s="49"/>
      <c r="AA38" s="49"/>
      <c r="AB38" s="49"/>
      <c r="AJ38" s="25"/>
      <c r="AK38" s="152"/>
      <c r="AL38" s="156" t="s">
        <v>115</v>
      </c>
      <c r="AR38" s="168"/>
      <c r="AS38" s="153"/>
      <c r="AT38" s="176"/>
    </row>
    <row r="39" ht="21.0" customHeight="1">
      <c r="A39" s="25"/>
      <c r="B39" s="172"/>
      <c r="C39" s="40"/>
      <c r="D39" s="40"/>
      <c r="E39" s="40"/>
      <c r="F39" s="40"/>
      <c r="G39" s="40"/>
      <c r="H39" s="40"/>
      <c r="I39" s="40"/>
      <c r="J39" s="40"/>
      <c r="K39" s="40"/>
      <c r="L39" s="40"/>
      <c r="M39" s="40"/>
      <c r="N39" s="40"/>
      <c r="O39" s="40"/>
      <c r="P39" s="40"/>
      <c r="Q39" s="40"/>
      <c r="R39" s="40"/>
      <c r="S39" s="71"/>
      <c r="T39" s="11"/>
      <c r="U39" s="173" t="s">
        <v>116</v>
      </c>
      <c r="AB39" s="174"/>
      <c r="AJ39" s="25"/>
      <c r="AK39" s="165"/>
      <c r="AL39" s="166"/>
      <c r="AM39" s="175" t="s">
        <v>117</v>
      </c>
      <c r="AT39" s="181"/>
    </row>
    <row r="40" ht="21.0" customHeight="1">
      <c r="A40" s="25"/>
      <c r="B40" s="172"/>
      <c r="C40" s="40"/>
      <c r="D40" s="40"/>
      <c r="E40" s="40"/>
      <c r="F40" s="40"/>
      <c r="G40" s="40"/>
      <c r="H40" s="40"/>
      <c r="I40" s="40"/>
      <c r="J40" s="40"/>
      <c r="K40" s="40"/>
      <c r="L40" s="40"/>
      <c r="M40" s="40"/>
      <c r="N40" s="40"/>
      <c r="O40" s="40"/>
      <c r="P40" s="40"/>
      <c r="Q40" s="40"/>
      <c r="R40" s="40"/>
      <c r="S40" s="71"/>
      <c r="T40" s="11"/>
      <c r="U40" s="177"/>
      <c r="V40" s="178" t="s">
        <v>118</v>
      </c>
      <c r="W40" s="122"/>
      <c r="X40" s="122"/>
      <c r="Y40" s="122"/>
      <c r="Z40" s="122"/>
      <c r="AA40" s="122"/>
      <c r="AB40" s="179" t="s">
        <v>119</v>
      </c>
      <c r="AK40" s="165"/>
      <c r="AL40" s="166"/>
      <c r="AM40" s="180" t="s">
        <v>120</v>
      </c>
      <c r="AT40" s="181"/>
    </row>
    <row r="41" ht="21.0" customHeight="1">
      <c r="A41" s="25"/>
      <c r="B41" s="172"/>
      <c r="C41" s="40"/>
      <c r="D41" s="40"/>
      <c r="E41" s="40"/>
      <c r="F41" s="40"/>
      <c r="G41" s="40"/>
      <c r="H41" s="40"/>
      <c r="I41" s="40"/>
      <c r="J41" s="40"/>
      <c r="K41" s="40"/>
      <c r="L41" s="40"/>
      <c r="M41" s="40"/>
      <c r="N41" s="40"/>
      <c r="O41" s="40"/>
      <c r="P41" s="40"/>
      <c r="Q41" s="40"/>
      <c r="R41" s="40"/>
      <c r="S41" s="71"/>
      <c r="T41" s="11"/>
      <c r="U41" s="177"/>
      <c r="V41" s="182" t="s">
        <v>121</v>
      </c>
      <c r="AB41" s="179" t="s">
        <v>122</v>
      </c>
      <c r="AK41" s="158"/>
      <c r="AL41" s="183" t="s">
        <v>123</v>
      </c>
      <c r="AT41" s="181"/>
    </row>
    <row r="42" ht="21.0" customHeight="1">
      <c r="A42" s="25"/>
      <c r="B42" s="172"/>
      <c r="C42" s="40"/>
      <c r="D42" s="40"/>
      <c r="E42" s="40"/>
      <c r="F42" s="40"/>
      <c r="G42" s="40"/>
      <c r="H42" s="40"/>
      <c r="I42" s="40"/>
      <c r="J42" s="40"/>
      <c r="K42" s="40"/>
      <c r="L42" s="40"/>
      <c r="M42" s="40"/>
      <c r="N42" s="40"/>
      <c r="O42" s="40"/>
      <c r="P42" s="40"/>
      <c r="Q42" s="40"/>
      <c r="R42" s="40"/>
      <c r="S42" s="71"/>
      <c r="T42" s="11"/>
      <c r="U42" s="177"/>
      <c r="V42" s="182" t="s">
        <v>124</v>
      </c>
      <c r="AB42" s="179" t="s">
        <v>125</v>
      </c>
      <c r="AK42" s="158"/>
      <c r="AL42" s="180" t="s">
        <v>126</v>
      </c>
      <c r="AT42" s="181"/>
      <c r="AU42" s="49"/>
      <c r="AV42" s="49"/>
    </row>
    <row r="43" ht="21.0" customHeight="1">
      <c r="A43" s="94"/>
      <c r="B43" s="172"/>
      <c r="C43" s="40"/>
      <c r="D43" s="40"/>
      <c r="E43" s="40"/>
      <c r="F43" s="40"/>
      <c r="G43" s="40"/>
      <c r="H43" s="40"/>
      <c r="I43" s="40"/>
      <c r="J43" s="40"/>
      <c r="K43" s="40"/>
      <c r="L43" s="40"/>
      <c r="M43" s="40"/>
      <c r="N43" s="40"/>
      <c r="O43" s="40"/>
      <c r="P43" s="40"/>
      <c r="Q43" s="40"/>
      <c r="R43" s="40"/>
      <c r="S43" s="71"/>
      <c r="T43" s="25"/>
      <c r="U43" s="177"/>
      <c r="V43" s="184" t="s">
        <v>127</v>
      </c>
      <c r="W43" s="31"/>
      <c r="X43" s="31"/>
      <c r="Y43" s="31"/>
      <c r="Z43" s="31"/>
      <c r="AA43" s="31"/>
      <c r="AB43" s="179" t="s">
        <v>128</v>
      </c>
      <c r="AK43" s="165"/>
      <c r="AL43" s="166"/>
      <c r="AM43" s="180" t="s">
        <v>129</v>
      </c>
      <c r="AT43" s="181"/>
      <c r="AU43" s="189"/>
      <c r="AV43" s="189"/>
    </row>
    <row r="44" ht="21.0" customHeight="1">
      <c r="A44" s="94"/>
      <c r="B44" s="172"/>
      <c r="C44" s="40"/>
      <c r="D44" s="40"/>
      <c r="E44" s="40"/>
      <c r="F44" s="40"/>
      <c r="G44" s="40"/>
      <c r="H44" s="40"/>
      <c r="I44" s="40"/>
      <c r="J44" s="40"/>
      <c r="K44" s="40"/>
      <c r="L44" s="40"/>
      <c r="M44" s="40"/>
      <c r="N44" s="40"/>
      <c r="O44" s="40"/>
      <c r="P44" s="40"/>
      <c r="Q44" s="40"/>
      <c r="R44" s="40"/>
      <c r="S44" s="71"/>
      <c r="T44" s="49"/>
      <c r="U44" s="49"/>
      <c r="V44" s="49"/>
      <c r="W44" s="49"/>
      <c r="X44" s="49"/>
      <c r="Y44" s="49"/>
      <c r="Z44" s="49"/>
      <c r="AA44" s="49"/>
      <c r="AB44" s="49"/>
      <c r="AC44" s="49"/>
      <c r="AD44" s="49"/>
      <c r="AE44" s="49"/>
      <c r="AF44" s="49"/>
      <c r="AG44" s="49"/>
      <c r="AH44" s="49"/>
      <c r="AI44" s="49"/>
      <c r="AJ44" s="185"/>
      <c r="AK44" s="158"/>
      <c r="AL44" s="153" t="s">
        <v>130</v>
      </c>
      <c r="AT44" s="181"/>
      <c r="AU44" s="231"/>
      <c r="AV44" s="231"/>
    </row>
    <row r="45" ht="21.0" customHeight="1">
      <c r="A45" s="186" t="s">
        <v>131</v>
      </c>
      <c r="B45" s="31"/>
      <c r="C45" s="31"/>
      <c r="D45" s="31"/>
      <c r="E45" s="31"/>
      <c r="F45" s="31"/>
      <c r="G45" s="31"/>
      <c r="H45" s="31"/>
      <c r="I45" s="31"/>
      <c r="J45" s="31"/>
      <c r="K45" s="31"/>
      <c r="L45" s="31"/>
      <c r="M45" s="31"/>
      <c r="N45" s="31"/>
      <c r="O45" s="31"/>
      <c r="P45" s="31"/>
      <c r="Q45" s="31"/>
      <c r="R45" s="31"/>
      <c r="S45" s="31"/>
      <c r="T45" s="49"/>
      <c r="AK45" s="158"/>
      <c r="AL45" s="153" t="s">
        <v>132</v>
      </c>
      <c r="AT45" s="181"/>
      <c r="AU45" s="231"/>
      <c r="AV45" s="231"/>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173" t="s">
        <v>136</v>
      </c>
      <c r="AC46" s="174"/>
      <c r="AK46" s="152"/>
      <c r="AL46" s="153" t="s">
        <v>137</v>
      </c>
      <c r="AT46" s="185"/>
      <c r="AU46" s="231"/>
      <c r="AV46" s="231"/>
    </row>
    <row r="47" ht="21.0" customHeight="1">
      <c r="A47" s="190" t="s">
        <v>138</v>
      </c>
      <c r="G47" s="126"/>
      <c r="H47" s="191" t="s">
        <v>139</v>
      </c>
      <c r="M47" s="126"/>
      <c r="N47" s="191" t="s">
        <v>140</v>
      </c>
      <c r="S47" s="126"/>
      <c r="T47" s="11"/>
      <c r="U47" s="192" t="s">
        <v>141</v>
      </c>
      <c r="AK47" s="152"/>
      <c r="AL47" s="153"/>
      <c r="AT47" s="185"/>
      <c r="AU47" s="231"/>
      <c r="AV47" s="231"/>
    </row>
    <row r="48" ht="21.0" customHeight="1">
      <c r="A48" s="193"/>
      <c r="B48" s="31"/>
      <c r="C48" s="31"/>
      <c r="D48" s="31"/>
      <c r="E48" s="31"/>
      <c r="F48" s="31"/>
      <c r="G48" s="74"/>
      <c r="H48" s="31"/>
      <c r="I48" s="31"/>
      <c r="J48" s="31"/>
      <c r="K48" s="31"/>
      <c r="L48" s="31"/>
      <c r="M48" s="74"/>
      <c r="N48" s="31"/>
      <c r="O48" s="31"/>
      <c r="P48" s="31"/>
      <c r="Q48" s="31"/>
      <c r="R48" s="31"/>
      <c r="S48" s="74"/>
      <c r="T48" s="11"/>
      <c r="U48" s="194" t="s">
        <v>142</v>
      </c>
      <c r="V48" s="195" t="s">
        <v>143</v>
      </c>
      <c r="Z48" s="179" t="s">
        <v>144</v>
      </c>
      <c r="AD48" s="194" t="s">
        <v>142</v>
      </c>
      <c r="AE48" s="195" t="s">
        <v>145</v>
      </c>
      <c r="AJ48" s="179" t="s">
        <v>146</v>
      </c>
      <c r="AT48" s="185"/>
      <c r="AU48" s="185"/>
      <c r="AV48" s="185"/>
    </row>
    <row r="49" ht="21.0" customHeight="1">
      <c r="A49" s="190" t="s">
        <v>147</v>
      </c>
      <c r="G49" s="126"/>
      <c r="H49" s="191" t="s">
        <v>148</v>
      </c>
      <c r="M49" s="126"/>
      <c r="N49" s="191" t="s">
        <v>149</v>
      </c>
      <c r="S49" s="126"/>
      <c r="T49" s="11"/>
      <c r="U49" s="194" t="s">
        <v>142</v>
      </c>
      <c r="V49" s="195" t="s">
        <v>150</v>
      </c>
      <c r="Z49" s="179" t="s">
        <v>151</v>
      </c>
      <c r="AD49" s="194" t="s">
        <v>142</v>
      </c>
      <c r="AE49" s="195" t="s">
        <v>152</v>
      </c>
      <c r="AJ49" s="179" t="s">
        <v>153</v>
      </c>
      <c r="AU49" s="189"/>
      <c r="AV49" s="189"/>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154</v>
      </c>
      <c r="Z50" s="179" t="s">
        <v>155</v>
      </c>
      <c r="AD50" s="194" t="s">
        <v>142</v>
      </c>
      <c r="AE50" s="195" t="s">
        <v>156</v>
      </c>
      <c r="AJ50" s="179" t="s">
        <v>157</v>
      </c>
      <c r="AU50" s="189"/>
      <c r="AV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AM51" s="179"/>
      <c r="AT51" s="179"/>
      <c r="AU51" s="179"/>
      <c r="AV51" s="179"/>
    </row>
    <row r="52" ht="21.0" customHeight="1">
      <c r="A52" s="198" t="s">
        <v>161</v>
      </c>
      <c r="G52" s="126"/>
      <c r="H52" s="199" t="s">
        <v>162</v>
      </c>
      <c r="M52" s="126"/>
      <c r="N52" s="199" t="s">
        <v>163</v>
      </c>
      <c r="S52" s="126"/>
      <c r="T52" s="11"/>
      <c r="U52" s="232" t="s">
        <v>164</v>
      </c>
      <c r="AD52" s="93"/>
      <c r="AE52" s="93"/>
      <c r="AF52" s="93"/>
      <c r="AG52" s="93"/>
      <c r="AH52" s="93"/>
      <c r="AI52" s="93"/>
      <c r="AJ52" s="93"/>
      <c r="AK52" s="93"/>
      <c r="AL52" s="93"/>
      <c r="AM52" s="49"/>
      <c r="AT52" s="179"/>
      <c r="AU52" s="179"/>
      <c r="AV52" s="179"/>
    </row>
    <row r="53" ht="21.0" customHeight="1">
      <c r="A53" s="193"/>
      <c r="B53" s="31"/>
      <c r="C53" s="31"/>
      <c r="D53" s="31"/>
      <c r="E53" s="31"/>
      <c r="F53" s="31"/>
      <c r="G53" s="74"/>
      <c r="H53" s="31"/>
      <c r="I53" s="31"/>
      <c r="J53" s="31"/>
      <c r="K53" s="31"/>
      <c r="L53" s="31"/>
      <c r="M53" s="74"/>
      <c r="N53" s="31"/>
      <c r="O53" s="31"/>
      <c r="P53" s="31"/>
      <c r="Q53" s="31"/>
      <c r="R53" s="31"/>
      <c r="S53" s="74"/>
      <c r="T53" s="11"/>
      <c r="U53" s="233" t="s">
        <v>142</v>
      </c>
      <c r="V53" s="93" t="s">
        <v>293</v>
      </c>
      <c r="AD53" s="233" t="s">
        <v>142</v>
      </c>
      <c r="AE53" s="93" t="s">
        <v>220</v>
      </c>
      <c r="AT53" s="179"/>
      <c r="AU53" s="179"/>
      <c r="AV53" s="179"/>
    </row>
    <row r="54" ht="21.0" customHeight="1">
      <c r="A54" s="198" t="s">
        <v>167</v>
      </c>
      <c r="G54" s="126"/>
      <c r="H54" s="199" t="s">
        <v>168</v>
      </c>
      <c r="M54" s="126"/>
      <c r="N54" s="199" t="s">
        <v>169</v>
      </c>
      <c r="S54" s="126"/>
      <c r="T54" s="11"/>
      <c r="U54" s="233" t="s">
        <v>142</v>
      </c>
      <c r="V54" s="93" t="s">
        <v>294</v>
      </c>
      <c r="AD54" s="233" t="s">
        <v>142</v>
      </c>
      <c r="AE54" s="93" t="s">
        <v>295</v>
      </c>
      <c r="AM54" s="200"/>
      <c r="AO54" s="49"/>
      <c r="AP54" s="49"/>
      <c r="AQ54" s="49"/>
      <c r="AR54" s="49"/>
      <c r="AS54" s="49"/>
      <c r="AU54" s="179"/>
      <c r="AV54" s="179"/>
    </row>
    <row r="55" ht="21.0" customHeight="1">
      <c r="A55" s="193"/>
      <c r="B55" s="31"/>
      <c r="C55" s="31"/>
      <c r="D55" s="31"/>
      <c r="E55" s="31"/>
      <c r="F55" s="31"/>
      <c r="G55" s="74"/>
      <c r="H55" s="31"/>
      <c r="I55" s="31"/>
      <c r="J55" s="31"/>
      <c r="K55" s="31"/>
      <c r="L55" s="31"/>
      <c r="M55" s="74"/>
      <c r="N55" s="31"/>
      <c r="O55" s="31"/>
      <c r="P55" s="31"/>
      <c r="Q55" s="31"/>
      <c r="R55" s="31"/>
      <c r="S55" s="74"/>
      <c r="T55" s="11"/>
      <c r="U55" s="233" t="s">
        <v>142</v>
      </c>
      <c r="V55" s="93" t="s">
        <v>296</v>
      </c>
      <c r="AD55" s="233" t="s">
        <v>142</v>
      </c>
      <c r="AE55" s="93" t="s">
        <v>223</v>
      </c>
      <c r="AU55" s="49"/>
      <c r="AV55" s="49"/>
    </row>
    <row r="56" ht="21.0" customHeight="1">
      <c r="A56" s="11"/>
      <c r="B56" s="11"/>
      <c r="C56" s="11"/>
      <c r="D56" s="11"/>
      <c r="E56" s="11"/>
      <c r="F56" s="11"/>
      <c r="G56" s="11"/>
      <c r="H56" s="11"/>
      <c r="I56" s="11"/>
      <c r="J56" s="11"/>
      <c r="K56" s="11"/>
      <c r="L56" s="11"/>
      <c r="M56" s="11"/>
      <c r="N56" s="11"/>
      <c r="O56" s="11"/>
      <c r="P56" s="11"/>
      <c r="Q56" s="11"/>
      <c r="R56" s="11"/>
      <c r="S56" s="11"/>
      <c r="T56" s="11"/>
      <c r="U56" s="233" t="s">
        <v>142</v>
      </c>
      <c r="V56" s="93" t="s">
        <v>174</v>
      </c>
      <c r="AD56" s="233" t="s">
        <v>142</v>
      </c>
      <c r="AE56" s="234" t="s">
        <v>175</v>
      </c>
      <c r="AT56" s="189"/>
    </row>
    <row r="57" ht="21.0" customHeight="1">
      <c r="AT57" s="189"/>
      <c r="AU57" s="200"/>
      <c r="AV57" s="200"/>
    </row>
    <row r="58" ht="21.0" customHeight="1">
      <c r="AT58" s="179"/>
      <c r="AU58" s="200"/>
      <c r="AV58" s="200"/>
    </row>
    <row r="59" ht="21.0" customHeight="1"/>
    <row r="60" ht="21.0" customHeight="1"/>
    <row r="61" ht="21.0" customHeight="1"/>
    <row r="62" ht="21.0" customHeight="1">
      <c r="P62" s="161"/>
      <c r="Q62" s="161"/>
      <c r="R62" s="161"/>
      <c r="AT62" s="161"/>
      <c r="AU62" s="161"/>
      <c r="AV62" s="161"/>
    </row>
    <row r="63" ht="21.0" customHeight="1">
      <c r="P63" s="161"/>
      <c r="Q63" s="161"/>
      <c r="R63" s="161"/>
      <c r="AT63" s="161"/>
      <c r="AU63" s="161"/>
      <c r="AV63" s="161"/>
    </row>
    <row r="64" ht="21.0" customHeight="1">
      <c r="P64" s="161"/>
      <c r="Q64" s="161"/>
      <c r="R64" s="161"/>
      <c r="AT64" s="161"/>
      <c r="AU64" s="161"/>
      <c r="AV64" s="161"/>
    </row>
    <row r="65" ht="21.0" customHeight="1">
      <c r="P65" s="161"/>
      <c r="Q65" s="161"/>
      <c r="R65" s="161"/>
      <c r="AT65" s="161"/>
      <c r="AU65" s="161"/>
      <c r="AV65" s="161"/>
    </row>
    <row r="66" ht="21.0" customHeight="1">
      <c r="P66" s="161"/>
      <c r="Q66" s="161"/>
      <c r="R66" s="161"/>
      <c r="AT66" s="161"/>
      <c r="AU66" s="161"/>
      <c r="AV66" s="161"/>
    </row>
    <row r="67" ht="21.0" customHeight="1">
      <c r="P67" s="161"/>
      <c r="Q67" s="161"/>
      <c r="R67" s="161"/>
      <c r="AT67" s="161"/>
      <c r="AU67" s="161"/>
      <c r="AV67" s="161"/>
    </row>
    <row r="68" ht="21.0" customHeight="1">
      <c r="P68" s="161"/>
      <c r="Q68" s="161"/>
      <c r="R68" s="161"/>
      <c r="AT68" s="161"/>
      <c r="AU68" s="161"/>
      <c r="AV68" s="161"/>
    </row>
  </sheetData>
  <mergeCells count="200">
    <mergeCell ref="K4:M4"/>
    <mergeCell ref="U4:AI4"/>
    <mergeCell ref="K3:S3"/>
    <mergeCell ref="K5:S5"/>
    <mergeCell ref="V5:AI6"/>
    <mergeCell ref="K6:N6"/>
    <mergeCell ref="V7:AI8"/>
    <mergeCell ref="K8:P8"/>
    <mergeCell ref="AJ8:AN8"/>
    <mergeCell ref="K9:S9"/>
    <mergeCell ref="AJ9:AN9"/>
    <mergeCell ref="V9:AI10"/>
    <mergeCell ref="AO9:AV9"/>
    <mergeCell ref="AK10:AN10"/>
    <mergeCell ref="AU10:AV10"/>
    <mergeCell ref="K10:N10"/>
    <mergeCell ref="K11:S11"/>
    <mergeCell ref="AJ6:AV7"/>
    <mergeCell ref="K7:S7"/>
    <mergeCell ref="V11:AI12"/>
    <mergeCell ref="AO11:AU11"/>
    <mergeCell ref="AO12:AU12"/>
    <mergeCell ref="B1:S2"/>
    <mergeCell ref="U1:AC3"/>
    <mergeCell ref="AD1:AI3"/>
    <mergeCell ref="AJ1:AV1"/>
    <mergeCell ref="AJ2:AV3"/>
    <mergeCell ref="AJ4:AV5"/>
    <mergeCell ref="K12:O12"/>
    <mergeCell ref="AU15:AV15"/>
    <mergeCell ref="AO16:AU16"/>
    <mergeCell ref="AO17:AU17"/>
    <mergeCell ref="AO18:AU18"/>
    <mergeCell ref="AO19:AU19"/>
    <mergeCell ref="K13:S13"/>
    <mergeCell ref="V13:AI14"/>
    <mergeCell ref="AO13:AU13"/>
    <mergeCell ref="K14:P14"/>
    <mergeCell ref="AO14:AU14"/>
    <mergeCell ref="V15:AI16"/>
    <mergeCell ref="AK15:AN15"/>
    <mergeCell ref="B3:I12"/>
    <mergeCell ref="B13:D13"/>
    <mergeCell ref="F13:G13"/>
    <mergeCell ref="H13:I13"/>
    <mergeCell ref="B14:D14"/>
    <mergeCell ref="F14:G14"/>
    <mergeCell ref="H14:I14"/>
    <mergeCell ref="B18:R18"/>
    <mergeCell ref="B19:L19"/>
    <mergeCell ref="M19:P19"/>
    <mergeCell ref="G22:J22"/>
    <mergeCell ref="K22:L22"/>
    <mergeCell ref="V22:AI23"/>
    <mergeCell ref="AO22:AU22"/>
    <mergeCell ref="P23:Q23"/>
    <mergeCell ref="AO23:AU23"/>
    <mergeCell ref="AO24:AU24"/>
    <mergeCell ref="P22:Q22"/>
    <mergeCell ref="O24:Q24"/>
    <mergeCell ref="V24:AI25"/>
    <mergeCell ref="K25:R25"/>
    <mergeCell ref="P26:S26"/>
    <mergeCell ref="T26:T29"/>
    <mergeCell ref="V26:AI27"/>
    <mergeCell ref="J31:S31"/>
    <mergeCell ref="W31:AA31"/>
    <mergeCell ref="AD31:AI31"/>
    <mergeCell ref="AL31:AS31"/>
    <mergeCell ref="B30:H30"/>
    <mergeCell ref="B32:D32"/>
    <mergeCell ref="E32:H32"/>
    <mergeCell ref="W32:AA32"/>
    <mergeCell ref="AD32:AI32"/>
    <mergeCell ref="AL32:AO32"/>
    <mergeCell ref="AR32:AS32"/>
    <mergeCell ref="AD33:AI33"/>
    <mergeCell ref="AD34:AI34"/>
    <mergeCell ref="L32:P32"/>
    <mergeCell ref="B33:S33"/>
    <mergeCell ref="W33:AA33"/>
    <mergeCell ref="AL33:AO33"/>
    <mergeCell ref="AR33:AS33"/>
    <mergeCell ref="W34:AA34"/>
    <mergeCell ref="AL34:AS34"/>
    <mergeCell ref="V19:AI20"/>
    <mergeCell ref="AK20:AN20"/>
    <mergeCell ref="AU20:AV20"/>
    <mergeCell ref="U21:AI21"/>
    <mergeCell ref="AO21:AU21"/>
    <mergeCell ref="C16:E16"/>
    <mergeCell ref="C17:E17"/>
    <mergeCell ref="I17:K17"/>
    <mergeCell ref="L17:N17"/>
    <mergeCell ref="O17:Q17"/>
    <mergeCell ref="V17:AI18"/>
    <mergeCell ref="K20:L20"/>
    <mergeCell ref="F17:H17"/>
    <mergeCell ref="C20:J20"/>
    <mergeCell ref="C21:F21"/>
    <mergeCell ref="G21:J21"/>
    <mergeCell ref="K21:L21"/>
    <mergeCell ref="O21:R21"/>
    <mergeCell ref="C22:F22"/>
    <mergeCell ref="AK26:AO26"/>
    <mergeCell ref="AK27:AK28"/>
    <mergeCell ref="AL27:AS28"/>
    <mergeCell ref="V28:AI29"/>
    <mergeCell ref="U30:AA30"/>
    <mergeCell ref="AC30:AD30"/>
    <mergeCell ref="AE30:AH30"/>
    <mergeCell ref="AI30:AJ30"/>
    <mergeCell ref="AL30:AM30"/>
    <mergeCell ref="AO30:AP30"/>
    <mergeCell ref="AR30:AS30"/>
    <mergeCell ref="B23:H23"/>
    <mergeCell ref="C25:H25"/>
    <mergeCell ref="B26:H26"/>
    <mergeCell ref="I26:K26"/>
    <mergeCell ref="B27:H27"/>
    <mergeCell ref="B28:H28"/>
    <mergeCell ref="B29:H29"/>
    <mergeCell ref="AL37:AQ37"/>
    <mergeCell ref="AL38:AQ38"/>
    <mergeCell ref="V50:Y50"/>
    <mergeCell ref="Z50:AC50"/>
    <mergeCell ref="U52:AC52"/>
    <mergeCell ref="V53:AC53"/>
    <mergeCell ref="V54:AC54"/>
    <mergeCell ref="V55:AC55"/>
    <mergeCell ref="V56:AC56"/>
    <mergeCell ref="AE50:AI50"/>
    <mergeCell ref="AJ50:AM50"/>
    <mergeCell ref="AE53:AL53"/>
    <mergeCell ref="AE54:AL54"/>
    <mergeCell ref="AE55:AL55"/>
    <mergeCell ref="AE56:AL56"/>
    <mergeCell ref="A49:G50"/>
    <mergeCell ref="H49:M50"/>
    <mergeCell ref="N49:S50"/>
    <mergeCell ref="V49:Y49"/>
    <mergeCell ref="Z49:AC49"/>
    <mergeCell ref="AE49:AI49"/>
    <mergeCell ref="AJ49:AM49"/>
    <mergeCell ref="H54:M55"/>
    <mergeCell ref="N54:S55"/>
    <mergeCell ref="A51:G51"/>
    <mergeCell ref="H51:M51"/>
    <mergeCell ref="N51:S51"/>
    <mergeCell ref="A52:G53"/>
    <mergeCell ref="H52:M53"/>
    <mergeCell ref="N52:S53"/>
    <mergeCell ref="A54:G55"/>
    <mergeCell ref="B34:S34"/>
    <mergeCell ref="B35:S35"/>
    <mergeCell ref="W35:AA35"/>
    <mergeCell ref="AD35:AI35"/>
    <mergeCell ref="AL35:AQ35"/>
    <mergeCell ref="AR35:AS35"/>
    <mergeCell ref="AM36:AQ36"/>
    <mergeCell ref="B36:S36"/>
    <mergeCell ref="B37:S37"/>
    <mergeCell ref="B38:S38"/>
    <mergeCell ref="B39:S39"/>
    <mergeCell ref="U39:AA39"/>
    <mergeCell ref="AM39:AS39"/>
    <mergeCell ref="AM40:AS40"/>
    <mergeCell ref="AL42:AS42"/>
    <mergeCell ref="AM43:AS43"/>
    <mergeCell ref="AL44:AS44"/>
    <mergeCell ref="AL45:AS45"/>
    <mergeCell ref="AL46:AS46"/>
    <mergeCell ref="AL47:AS47"/>
    <mergeCell ref="V40:AA40"/>
    <mergeCell ref="AB40:AJ40"/>
    <mergeCell ref="V41:AA41"/>
    <mergeCell ref="AB41:AJ41"/>
    <mergeCell ref="AL41:AS41"/>
    <mergeCell ref="AB42:AJ42"/>
    <mergeCell ref="AB43:AJ43"/>
    <mergeCell ref="B40:S40"/>
    <mergeCell ref="B41:S41"/>
    <mergeCell ref="B42:S42"/>
    <mergeCell ref="V42:AA42"/>
    <mergeCell ref="B43:S43"/>
    <mergeCell ref="V43:AA43"/>
    <mergeCell ref="B44:S44"/>
    <mergeCell ref="U46:AB46"/>
    <mergeCell ref="U47:AE47"/>
    <mergeCell ref="V48:Y48"/>
    <mergeCell ref="Z48:AC48"/>
    <mergeCell ref="AE48:AI48"/>
    <mergeCell ref="AJ48:AM48"/>
    <mergeCell ref="A45:S45"/>
    <mergeCell ref="A46:G46"/>
    <mergeCell ref="H46:M46"/>
    <mergeCell ref="N46:S46"/>
    <mergeCell ref="A47:G48"/>
    <mergeCell ref="H47:M48"/>
    <mergeCell ref="N47:S48"/>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0 AN30 AQ30">
    <cfRule type="notContainsBlanks" dxfId="5" priority="5">
      <formula>LEN(TRIM(AK30))&gt;0</formula>
    </cfRule>
  </conditionalFormatting>
  <conditionalFormatting sqref="AK30 AN30 AQ30">
    <cfRule type="notContainsBlanks" dxfId="6" priority="6">
      <formula>LEN(TRIM(AK30))&gt;0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U31:U35">
    <cfRule type="notContainsBlanks" dxfId="11" priority="11">
      <formula>LEN(TRIM(U31))&gt;0</formula>
    </cfRule>
  </conditionalFormatting>
  <conditionalFormatting sqref="V31:V35">
    <cfRule type="notContainsBlanks" dxfId="12" priority="12">
      <formula>LEN(TRIM(V31))&gt;0</formula>
    </cfRule>
  </conditionalFormatting>
  <conditionalFormatting sqref="F15:Q15 F17:Q17 S27:S30">
    <cfRule type="notContainsBlanks" dxfId="1" priority="13">
      <formula>LEN(TRIM(F15))&gt;0</formula>
    </cfRule>
  </conditionalFormatting>
  <conditionalFormatting sqref="F16:Q16">
    <cfRule type="notContainsBlanks" dxfId="10" priority="14">
      <formula>LEN(TRIM(F16))&gt;0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01" t="s">
        <v>297</v>
      </c>
      <c r="AD1" s="13" t="s">
        <v>298</v>
      </c>
      <c r="AJ1" s="14" t="s">
        <v>22</v>
      </c>
    </row>
    <row r="2" ht="21.0" customHeight="1">
      <c r="A2" s="7"/>
      <c r="B2" s="15"/>
      <c r="C2" s="15"/>
      <c r="D2" s="15"/>
      <c r="E2" s="15"/>
      <c r="F2" s="15"/>
      <c r="G2" s="15"/>
      <c r="H2" s="15"/>
      <c r="I2" s="15"/>
      <c r="J2" s="15"/>
      <c r="K2" s="15"/>
      <c r="L2" s="15"/>
      <c r="M2" s="15"/>
      <c r="N2" s="15"/>
      <c r="O2" s="15"/>
      <c r="P2" s="15"/>
      <c r="Q2" s="15"/>
      <c r="R2" s="15"/>
      <c r="S2" s="16"/>
      <c r="T2" s="11"/>
      <c r="U2" s="202"/>
      <c r="AJ2" s="17" t="s">
        <v>299</v>
      </c>
    </row>
    <row r="3" ht="21.0" customHeight="1">
      <c r="A3" s="11"/>
      <c r="B3" s="18"/>
      <c r="J3" s="11"/>
      <c r="K3" s="19"/>
      <c r="L3" s="20"/>
      <c r="M3" s="20"/>
      <c r="N3" s="20"/>
      <c r="O3" s="20"/>
      <c r="P3" s="20"/>
      <c r="Q3" s="20"/>
      <c r="R3" s="20"/>
      <c r="S3" s="20"/>
      <c r="T3" s="11"/>
      <c r="U3" s="202"/>
    </row>
    <row r="4" ht="21.0" customHeight="1">
      <c r="A4" s="11"/>
      <c r="J4" s="11"/>
      <c r="K4" s="21" t="s">
        <v>24</v>
      </c>
      <c r="N4" s="11"/>
      <c r="O4" s="11"/>
      <c r="P4" s="11"/>
      <c r="Q4" s="11"/>
      <c r="R4" s="11"/>
      <c r="S4" s="11"/>
      <c r="T4" s="11"/>
      <c r="U4" s="235" t="s">
        <v>25</v>
      </c>
      <c r="AJ4" s="23" t="s">
        <v>26</v>
      </c>
    </row>
    <row r="5" ht="21.0" customHeight="1">
      <c r="A5" s="11"/>
      <c r="K5" s="24"/>
      <c r="L5" s="20"/>
      <c r="M5" s="20"/>
      <c r="N5" s="20"/>
      <c r="O5" s="20"/>
      <c r="P5" s="20"/>
      <c r="Q5" s="20"/>
      <c r="R5" s="20"/>
      <c r="S5" s="20"/>
      <c r="T5" s="25"/>
      <c r="U5" s="227"/>
      <c r="V5" s="228" t="s">
        <v>300</v>
      </c>
    </row>
    <row r="6" ht="21.0" customHeight="1">
      <c r="A6" s="11"/>
      <c r="K6" s="28" t="s">
        <v>301</v>
      </c>
      <c r="O6" s="28"/>
      <c r="P6" s="28"/>
      <c r="Q6" s="28"/>
      <c r="R6" s="28"/>
      <c r="S6" s="11"/>
      <c r="T6" s="11"/>
      <c r="U6" s="236"/>
      <c r="AJ6" s="23" t="s">
        <v>29</v>
      </c>
    </row>
    <row r="7" ht="21.0" customHeight="1">
      <c r="A7" s="11"/>
      <c r="K7" s="30"/>
      <c r="L7" s="31"/>
      <c r="M7" s="31"/>
      <c r="N7" s="31"/>
      <c r="O7" s="31"/>
      <c r="P7" s="31"/>
      <c r="Q7" s="31"/>
      <c r="R7" s="31"/>
      <c r="S7" s="31"/>
      <c r="U7" s="227"/>
      <c r="V7" s="206" t="s">
        <v>302</v>
      </c>
    </row>
    <row r="8" ht="21.0" customHeight="1">
      <c r="A8" s="11"/>
      <c r="K8" s="28" t="s">
        <v>31</v>
      </c>
      <c r="Q8" s="11"/>
      <c r="R8" s="11"/>
      <c r="S8" s="11"/>
      <c r="U8" s="236"/>
      <c r="AJ8" s="14" t="s">
        <v>32</v>
      </c>
      <c r="AO8" s="35"/>
      <c r="AP8" s="35"/>
      <c r="AQ8" s="35"/>
      <c r="AR8" s="35"/>
      <c r="AS8" s="35"/>
      <c r="AT8" s="35"/>
      <c r="AU8" s="35"/>
      <c r="AV8" s="35"/>
    </row>
    <row r="9" ht="21.0" customHeight="1">
      <c r="A9" s="11"/>
      <c r="K9" s="36"/>
      <c r="L9" s="31"/>
      <c r="M9" s="31"/>
      <c r="N9" s="31"/>
      <c r="O9" s="31"/>
      <c r="P9" s="31"/>
      <c r="Q9" s="31"/>
      <c r="R9" s="31"/>
      <c r="S9" s="31"/>
      <c r="T9" s="11"/>
      <c r="U9" s="227"/>
      <c r="V9" s="206" t="s">
        <v>303</v>
      </c>
      <c r="AJ9" s="39" t="s">
        <v>34</v>
      </c>
      <c r="AK9" s="40"/>
      <c r="AL9" s="40"/>
      <c r="AM9" s="40"/>
      <c r="AN9" s="40"/>
      <c r="AO9" s="41" t="s">
        <v>35</v>
      </c>
    </row>
    <row r="10" ht="21.0" customHeight="1">
      <c r="A10" s="11"/>
      <c r="K10" s="21" t="s">
        <v>304</v>
      </c>
      <c r="O10" s="42"/>
      <c r="P10" s="42"/>
      <c r="Q10" s="42"/>
      <c r="R10" s="42"/>
      <c r="S10" s="11"/>
      <c r="T10" s="43"/>
      <c r="U10" s="236"/>
      <c r="AJ10" s="44">
        <f>counta(AK11:AK14)</f>
        <v>1</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36"/>
      <c r="AJ11" s="49"/>
      <c r="AK11" s="50" t="s">
        <v>67</v>
      </c>
      <c r="AL11" s="51" t="s">
        <v>67</v>
      </c>
      <c r="AM11" s="52"/>
      <c r="AN11" s="53"/>
      <c r="AO11" s="54" t="s">
        <v>40</v>
      </c>
      <c r="AV11" s="55"/>
    </row>
    <row r="12" ht="21.0" customHeight="1">
      <c r="A12" s="11"/>
      <c r="K12" s="21" t="s">
        <v>305</v>
      </c>
      <c r="P12" s="42"/>
      <c r="Q12" s="42"/>
      <c r="R12" s="42"/>
      <c r="S12" s="11"/>
      <c r="T12" s="11"/>
      <c r="U12" s="136"/>
      <c r="V12" s="228" t="s">
        <v>306</v>
      </c>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36"/>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307</v>
      </c>
      <c r="Q14" s="42"/>
      <c r="R14" s="42"/>
      <c r="S14" s="11"/>
      <c r="T14" s="11"/>
      <c r="U14" s="236"/>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227"/>
      <c r="V15" s="206" t="s">
        <v>308</v>
      </c>
      <c r="AJ15" s="44">
        <f>counta(AK16:AK19)</f>
        <v>1</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36"/>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136"/>
      <c r="V17" s="27" t="s">
        <v>309</v>
      </c>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36"/>
      <c r="AJ18" s="49"/>
      <c r="AK18" s="50" t="s">
        <v>67</v>
      </c>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27"/>
      <c r="V19" s="27" t="s">
        <v>310</v>
      </c>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36"/>
      <c r="AJ20" s="44">
        <f>counta(AK21:AK24)</f>
        <v>0</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27"/>
      <c r="V21" s="27" t="s">
        <v>311</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36"/>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36"/>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98" t="s">
        <v>312</v>
      </c>
      <c r="AK24" s="50"/>
      <c r="AL24" s="51"/>
      <c r="AM24" s="52"/>
      <c r="AN24" s="58"/>
      <c r="AO24" s="54" t="s">
        <v>76</v>
      </c>
      <c r="AV24" s="54"/>
    </row>
    <row r="25" ht="21.0" customHeight="1">
      <c r="A25" s="94"/>
      <c r="B25" s="112">
        <f>8-(counta(B24:I24))</f>
        <v>8</v>
      </c>
      <c r="C25" s="113" t="s">
        <v>77</v>
      </c>
      <c r="D25" s="31"/>
      <c r="E25" s="31"/>
      <c r="F25" s="31"/>
      <c r="G25" s="31"/>
      <c r="H25" s="31"/>
      <c r="K25" s="114" t="s">
        <v>78</v>
      </c>
      <c r="T25" s="11"/>
      <c r="U25" s="26"/>
      <c r="V25" s="27"/>
    </row>
    <row r="26" ht="21.0" customHeight="1">
      <c r="A26" s="25"/>
      <c r="B26" s="115" t="s">
        <v>313</v>
      </c>
      <c r="C26" s="31"/>
      <c r="D26" s="31"/>
      <c r="E26" s="31"/>
      <c r="F26" s="31"/>
      <c r="G26" s="31"/>
      <c r="H26" s="31"/>
      <c r="I26" s="116" t="s">
        <v>80</v>
      </c>
      <c r="L26" s="37"/>
      <c r="M26" s="37"/>
      <c r="N26" s="26"/>
      <c r="O26" s="26"/>
      <c r="P26" s="117" t="s">
        <v>81</v>
      </c>
      <c r="Q26" s="31"/>
      <c r="R26" s="31"/>
      <c r="S26" s="31"/>
      <c r="T26" s="118" t="s">
        <v>82</v>
      </c>
      <c r="U26" s="205"/>
      <c r="AJ26" s="49"/>
      <c r="AK26" s="119" t="s">
        <v>83</v>
      </c>
      <c r="AP26" s="120"/>
      <c r="AQ26" s="120"/>
      <c r="AR26" s="120"/>
      <c r="AS26" s="11"/>
      <c r="AT26" s="11"/>
      <c r="AU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6"/>
      <c r="V27" s="27"/>
      <c r="AK27" s="127" t="s">
        <v>84</v>
      </c>
      <c r="AL27" s="128" t="s">
        <v>314</v>
      </c>
      <c r="AT27" s="43"/>
      <c r="AU27" s="11"/>
      <c r="AV27" s="162"/>
    </row>
    <row r="28" ht="21.0" customHeight="1">
      <c r="A28" s="25"/>
      <c r="B28" s="129"/>
      <c r="H28" s="126"/>
      <c r="I28" s="25"/>
      <c r="J28" s="125"/>
      <c r="K28" s="125"/>
      <c r="L28" s="125"/>
      <c r="M28" s="125"/>
      <c r="N28" s="125"/>
      <c r="O28" s="125"/>
      <c r="P28" s="125"/>
      <c r="Q28" s="125"/>
      <c r="R28" s="125"/>
      <c r="S28" s="26"/>
      <c r="T28" s="126"/>
      <c r="U28" s="205"/>
      <c r="AT28" s="43"/>
      <c r="AU28" s="11"/>
    </row>
    <row r="29" ht="21.0" customHeight="1">
      <c r="A29" s="11"/>
      <c r="B29" s="129"/>
      <c r="H29" s="126"/>
      <c r="I29" s="25"/>
      <c r="J29" s="125"/>
      <c r="K29" s="125"/>
      <c r="L29" s="125"/>
      <c r="M29" s="125"/>
      <c r="N29" s="125"/>
      <c r="O29" s="125"/>
      <c r="P29" s="125"/>
      <c r="Q29" s="125"/>
      <c r="R29" s="125"/>
      <c r="S29" s="26"/>
      <c r="T29" s="126"/>
      <c r="U29" s="26"/>
      <c r="V29" s="27"/>
    </row>
    <row r="30" ht="21.0" customHeight="1">
      <c r="A30" s="25"/>
      <c r="B30" s="130"/>
      <c r="C30" s="31"/>
      <c r="D30" s="31"/>
      <c r="E30" s="31"/>
      <c r="F30" s="31"/>
      <c r="G30" s="31"/>
      <c r="H30" s="74"/>
      <c r="I30" s="25"/>
      <c r="J30" s="125"/>
      <c r="K30" s="125"/>
      <c r="L30" s="125"/>
      <c r="M30" s="125"/>
      <c r="N30" s="125"/>
      <c r="O30" s="125"/>
      <c r="P30" s="125"/>
      <c r="Q30" s="125"/>
      <c r="R30" s="125"/>
      <c r="S30" s="26"/>
      <c r="T30" s="25"/>
      <c r="U30" s="205"/>
    </row>
    <row r="31" ht="21.0" customHeight="1">
      <c r="A31" s="11"/>
      <c r="I31" s="11"/>
      <c r="J31" s="140" t="s">
        <v>94</v>
      </c>
      <c r="T31" s="11"/>
      <c r="U31" s="131" t="s">
        <v>315</v>
      </c>
      <c r="AB31" s="29"/>
      <c r="AC31" s="132" t="s">
        <v>87</v>
      </c>
      <c r="AD31" s="133"/>
      <c r="AE31" s="134" t="s">
        <v>88</v>
      </c>
      <c r="AI31" s="135" t="s">
        <v>89</v>
      </c>
      <c r="AU31" s="162"/>
      <c r="AV31" s="162"/>
    </row>
    <row r="32" ht="21.0" customHeight="1">
      <c r="B32" s="138" t="s">
        <v>93</v>
      </c>
      <c r="C32" s="138"/>
      <c r="D32" s="237" t="s">
        <v>316</v>
      </c>
      <c r="E32" s="31"/>
      <c r="F32" s="31"/>
      <c r="G32" s="31"/>
      <c r="H32" s="31"/>
      <c r="I32" s="26"/>
      <c r="J32" s="26"/>
      <c r="K32" s="26"/>
      <c r="L32" s="238" t="s">
        <v>317</v>
      </c>
      <c r="Q32" s="26"/>
      <c r="R32" s="26"/>
      <c r="S32" s="26"/>
      <c r="U32" s="141"/>
      <c r="V32" s="142"/>
      <c r="W32" s="143" t="s">
        <v>318</v>
      </c>
      <c r="AB32" s="143"/>
      <c r="AC32" s="111"/>
      <c r="AD32" s="223" t="s">
        <v>319</v>
      </c>
      <c r="AK32" s="136"/>
      <c r="AL32" s="137" t="s">
        <v>320</v>
      </c>
      <c r="AN32" s="136"/>
      <c r="AO32" s="137" t="s">
        <v>321</v>
      </c>
      <c r="AQ32" s="136"/>
      <c r="AR32" s="137" t="s">
        <v>322</v>
      </c>
    </row>
    <row r="33" ht="21.0" customHeight="1">
      <c r="B33" s="148"/>
      <c r="C33" s="40"/>
      <c r="D33" s="40"/>
      <c r="E33" s="40"/>
      <c r="F33" s="40"/>
      <c r="G33" s="40"/>
      <c r="H33" s="40"/>
      <c r="I33" s="40"/>
      <c r="J33" s="40"/>
      <c r="K33" s="40"/>
      <c r="L33" s="40"/>
      <c r="M33" s="40"/>
      <c r="N33" s="40"/>
      <c r="O33" s="40"/>
      <c r="P33" s="40"/>
      <c r="Q33" s="40"/>
      <c r="R33" s="40"/>
      <c r="S33" s="71"/>
      <c r="U33" s="146"/>
      <c r="V33" s="149"/>
      <c r="W33" s="143" t="s">
        <v>323</v>
      </c>
      <c r="AB33" s="143"/>
      <c r="AC33" s="111"/>
      <c r="AD33" s="239" t="s">
        <v>324</v>
      </c>
      <c r="AK33" s="146"/>
      <c r="AL33" s="147" t="s">
        <v>97</v>
      </c>
      <c r="AT33" s="161"/>
      <c r="AU33" s="49"/>
      <c r="AV33" s="49"/>
    </row>
    <row r="34" ht="21.0" customHeight="1">
      <c r="B34" s="148"/>
      <c r="C34" s="40"/>
      <c r="D34" s="40"/>
      <c r="E34" s="40"/>
      <c r="F34" s="40"/>
      <c r="G34" s="40"/>
      <c r="H34" s="40"/>
      <c r="I34" s="40"/>
      <c r="J34" s="40"/>
      <c r="K34" s="40"/>
      <c r="L34" s="40"/>
      <c r="M34" s="40"/>
      <c r="N34" s="40"/>
      <c r="O34" s="40"/>
      <c r="P34" s="40"/>
      <c r="Q34" s="40"/>
      <c r="R34" s="40"/>
      <c r="S34" s="71"/>
      <c r="U34" s="146"/>
      <c r="V34" s="149"/>
      <c r="W34" s="143" t="s">
        <v>325</v>
      </c>
      <c r="AB34" s="143"/>
      <c r="AC34" s="144"/>
      <c r="AD34" s="221" t="s">
        <v>326</v>
      </c>
      <c r="AK34" s="152"/>
      <c r="AL34" s="153" t="s">
        <v>100</v>
      </c>
      <c r="AP34" s="154"/>
      <c r="AQ34" s="155"/>
      <c r="AR34" s="156" t="s">
        <v>101</v>
      </c>
      <c r="AT34" s="164"/>
      <c r="AU34" s="49"/>
      <c r="AV34" s="49"/>
    </row>
    <row r="35" ht="21.0" customHeight="1">
      <c r="B35" s="148"/>
      <c r="C35" s="40"/>
      <c r="D35" s="40"/>
      <c r="E35" s="40"/>
      <c r="F35" s="40"/>
      <c r="G35" s="40"/>
      <c r="H35" s="40"/>
      <c r="I35" s="40"/>
      <c r="J35" s="40"/>
      <c r="K35" s="40"/>
      <c r="L35" s="40"/>
      <c r="M35" s="40"/>
      <c r="N35" s="40"/>
      <c r="O35" s="40"/>
      <c r="P35" s="40"/>
      <c r="Q35" s="40"/>
      <c r="R35" s="40"/>
      <c r="S35" s="71"/>
      <c r="U35" s="146"/>
      <c r="V35" s="149"/>
      <c r="W35" s="143" t="s">
        <v>327</v>
      </c>
      <c r="AB35" s="143"/>
      <c r="AC35" s="157"/>
      <c r="AD35" s="222" t="s">
        <v>328</v>
      </c>
      <c r="AK35" s="158"/>
      <c r="AL35" s="153" t="s">
        <v>104</v>
      </c>
      <c r="AP35" s="154"/>
      <c r="AQ35" s="155"/>
      <c r="AR35" s="159" t="s">
        <v>105</v>
      </c>
      <c r="AT35" s="170"/>
    </row>
    <row r="36" ht="21.0" customHeight="1">
      <c r="B36" s="148"/>
      <c r="C36" s="40"/>
      <c r="D36" s="40"/>
      <c r="E36" s="40"/>
      <c r="F36" s="40"/>
      <c r="G36" s="40"/>
      <c r="H36" s="40"/>
      <c r="I36" s="40"/>
      <c r="J36" s="40"/>
      <c r="K36" s="40"/>
      <c r="L36" s="40"/>
      <c r="M36" s="40"/>
      <c r="N36" s="40"/>
      <c r="O36" s="40"/>
      <c r="P36" s="40"/>
      <c r="Q36" s="40"/>
      <c r="R36" s="40"/>
      <c r="S36" s="71"/>
      <c r="U36" s="240"/>
      <c r="V36" s="241"/>
      <c r="W36" s="143" t="s">
        <v>329</v>
      </c>
      <c r="AB36" s="143"/>
      <c r="AC36" s="242"/>
      <c r="AD36" s="221" t="s">
        <v>330</v>
      </c>
      <c r="AK36" s="158"/>
      <c r="AL36" s="153" t="s">
        <v>108</v>
      </c>
      <c r="AT36" s="170"/>
      <c r="AU36" s="49"/>
      <c r="AV36" s="49"/>
    </row>
    <row r="37" ht="21.0" customHeight="1">
      <c r="B37" s="148"/>
      <c r="C37" s="40"/>
      <c r="D37" s="40"/>
      <c r="E37" s="40"/>
      <c r="F37" s="40"/>
      <c r="G37" s="40"/>
      <c r="H37" s="40"/>
      <c r="I37" s="40"/>
      <c r="J37" s="40"/>
      <c r="K37" s="40"/>
      <c r="L37" s="40"/>
      <c r="M37" s="40"/>
      <c r="N37" s="40"/>
      <c r="O37" s="40"/>
      <c r="P37" s="40"/>
      <c r="Q37" s="40"/>
      <c r="R37" s="40"/>
      <c r="S37" s="71"/>
      <c r="U37" s="243" t="s">
        <v>331</v>
      </c>
      <c r="V37" s="122"/>
      <c r="W37" s="122"/>
      <c r="X37" s="244" t="s">
        <v>332</v>
      </c>
      <c r="Y37" s="122"/>
      <c r="Z37" s="122"/>
      <c r="AA37" s="245"/>
      <c r="AB37" s="122"/>
      <c r="AC37" s="122"/>
      <c r="AD37" s="122"/>
      <c r="AE37" s="122"/>
      <c r="AF37" s="122"/>
      <c r="AG37" s="122"/>
      <c r="AH37" s="122"/>
      <c r="AI37" s="123"/>
      <c r="AK37" s="152"/>
      <c r="AL37" s="153" t="s">
        <v>111</v>
      </c>
      <c r="AR37" s="163" t="s">
        <v>112</v>
      </c>
      <c r="AT37" s="170"/>
    </row>
    <row r="38" ht="21.0" customHeight="1">
      <c r="B38" s="148"/>
      <c r="C38" s="40"/>
      <c r="D38" s="40"/>
      <c r="E38" s="40"/>
      <c r="F38" s="40"/>
      <c r="G38" s="40"/>
      <c r="H38" s="40"/>
      <c r="I38" s="40"/>
      <c r="J38" s="40"/>
      <c r="K38" s="40"/>
      <c r="L38" s="40"/>
      <c r="M38" s="40"/>
      <c r="N38" s="40"/>
      <c r="O38" s="40"/>
      <c r="P38" s="40"/>
      <c r="Q38" s="40"/>
      <c r="R38" s="40"/>
      <c r="S38" s="71"/>
      <c r="U38" s="246" t="s">
        <v>333</v>
      </c>
      <c r="V38" s="31"/>
      <c r="W38" s="31"/>
      <c r="X38" s="247" t="s">
        <v>334</v>
      </c>
      <c r="Y38" s="247" t="s">
        <v>335</v>
      </c>
      <c r="Z38" s="247" t="s">
        <v>336</v>
      </c>
      <c r="AA38" s="31"/>
      <c r="AB38" s="31"/>
      <c r="AC38" s="31"/>
      <c r="AD38" s="31"/>
      <c r="AE38" s="31"/>
      <c r="AF38" s="31"/>
      <c r="AG38" s="31"/>
      <c r="AH38" s="31"/>
      <c r="AI38" s="74"/>
      <c r="AK38" s="165"/>
      <c r="AL38" s="166"/>
      <c r="AM38" s="167" t="s">
        <v>113</v>
      </c>
      <c r="AR38" s="168"/>
      <c r="AS38" s="169"/>
      <c r="AT38" s="176"/>
    </row>
    <row r="39" ht="21.0" customHeight="1">
      <c r="B39" s="148"/>
      <c r="C39" s="40"/>
      <c r="D39" s="40"/>
      <c r="E39" s="40"/>
      <c r="F39" s="40"/>
      <c r="G39" s="40"/>
      <c r="H39" s="40"/>
      <c r="I39" s="40"/>
      <c r="J39" s="40"/>
      <c r="K39" s="40"/>
      <c r="L39" s="40"/>
      <c r="M39" s="40"/>
      <c r="N39" s="40"/>
      <c r="O39" s="40"/>
      <c r="P39" s="40"/>
      <c r="Q39" s="40"/>
      <c r="R39" s="40"/>
      <c r="S39" s="71"/>
      <c r="AK39" s="171"/>
      <c r="AL39" s="153" t="s">
        <v>114</v>
      </c>
      <c r="AR39" s="168"/>
      <c r="AS39" s="169"/>
      <c r="AT39" s="181"/>
    </row>
    <row r="40" ht="21.0" customHeight="1">
      <c r="B40" s="215" t="s">
        <v>218</v>
      </c>
      <c r="C40" s="40"/>
      <c r="D40" s="40"/>
      <c r="E40" s="248" t="s">
        <v>219</v>
      </c>
      <c r="F40" s="249"/>
      <c r="G40" s="250"/>
      <c r="H40" s="248"/>
      <c r="I40" s="249"/>
      <c r="J40" s="250"/>
      <c r="K40" s="248"/>
      <c r="L40" s="249"/>
      <c r="M40" s="250"/>
      <c r="N40" s="248"/>
      <c r="O40" s="249"/>
      <c r="P40" s="250"/>
      <c r="Q40" s="248"/>
      <c r="R40" s="249"/>
      <c r="S40" s="250"/>
      <c r="T40" s="11"/>
      <c r="U40" s="49"/>
      <c r="V40" s="49"/>
      <c r="W40" s="49"/>
      <c r="X40" s="49"/>
      <c r="Y40" s="49"/>
      <c r="Z40" s="49"/>
      <c r="AA40" s="49"/>
      <c r="AB40" s="49"/>
      <c r="AJ40" s="25"/>
      <c r="AK40" s="152"/>
      <c r="AL40" s="156" t="s">
        <v>115</v>
      </c>
      <c r="AR40" s="168"/>
      <c r="AS40" s="153"/>
      <c r="AT40" s="181"/>
    </row>
    <row r="41" ht="21.0" customHeight="1">
      <c r="A41" s="11"/>
      <c r="B41" s="148"/>
      <c r="C41" s="40"/>
      <c r="D41" s="40"/>
      <c r="E41" s="40"/>
      <c r="F41" s="40"/>
      <c r="G41" s="40"/>
      <c r="H41" s="40"/>
      <c r="I41" s="40"/>
      <c r="J41" s="40"/>
      <c r="K41" s="40"/>
      <c r="L41" s="40"/>
      <c r="M41" s="40"/>
      <c r="N41" s="40"/>
      <c r="O41" s="40"/>
      <c r="P41" s="40"/>
      <c r="Q41" s="40"/>
      <c r="R41" s="40"/>
      <c r="S41" s="71"/>
      <c r="T41" s="11"/>
      <c r="U41" s="173" t="s">
        <v>116</v>
      </c>
      <c r="AB41" s="174"/>
      <c r="AJ41" s="25"/>
      <c r="AK41" s="165"/>
      <c r="AL41" s="166"/>
      <c r="AM41" s="175" t="s">
        <v>117</v>
      </c>
      <c r="AT41" s="181"/>
    </row>
    <row r="42" ht="21.0" customHeight="1">
      <c r="A42" s="11"/>
      <c r="B42" s="148"/>
      <c r="C42" s="40"/>
      <c r="D42" s="40"/>
      <c r="E42" s="40"/>
      <c r="F42" s="40"/>
      <c r="G42" s="40"/>
      <c r="H42" s="40"/>
      <c r="I42" s="40"/>
      <c r="J42" s="40"/>
      <c r="K42" s="40"/>
      <c r="L42" s="40"/>
      <c r="M42" s="40"/>
      <c r="N42" s="40"/>
      <c r="O42" s="40"/>
      <c r="P42" s="40"/>
      <c r="Q42" s="40"/>
      <c r="R42" s="40"/>
      <c r="S42" s="71"/>
      <c r="T42" s="11"/>
      <c r="U42" s="177"/>
      <c r="V42" s="178" t="s">
        <v>118</v>
      </c>
      <c r="W42" s="122"/>
      <c r="X42" s="122"/>
      <c r="Y42" s="122"/>
      <c r="Z42" s="122"/>
      <c r="AA42" s="122"/>
      <c r="AB42" s="179" t="s">
        <v>119</v>
      </c>
      <c r="AK42" s="165"/>
      <c r="AL42" s="166"/>
      <c r="AM42" s="180" t="s">
        <v>120</v>
      </c>
      <c r="AT42" s="181"/>
      <c r="AU42" s="49"/>
      <c r="AV42" s="49"/>
    </row>
    <row r="43" ht="21.0" customHeight="1">
      <c r="A43" s="25"/>
      <c r="B43" s="148"/>
      <c r="C43" s="40"/>
      <c r="D43" s="40"/>
      <c r="E43" s="40"/>
      <c r="F43" s="40"/>
      <c r="G43" s="40"/>
      <c r="H43" s="40"/>
      <c r="I43" s="40"/>
      <c r="J43" s="40"/>
      <c r="K43" s="40"/>
      <c r="L43" s="40"/>
      <c r="M43" s="40"/>
      <c r="N43" s="40"/>
      <c r="O43" s="40"/>
      <c r="P43" s="40"/>
      <c r="Q43" s="40"/>
      <c r="R43" s="40"/>
      <c r="S43" s="71"/>
      <c r="T43" s="11"/>
      <c r="U43" s="177"/>
      <c r="V43" s="182" t="s">
        <v>121</v>
      </c>
      <c r="AB43" s="179" t="s">
        <v>122</v>
      </c>
      <c r="AK43" s="158"/>
      <c r="AL43" s="183" t="s">
        <v>123</v>
      </c>
      <c r="AT43" s="181"/>
      <c r="AU43" s="189"/>
      <c r="AV43" s="189"/>
    </row>
    <row r="44" ht="21.0" customHeight="1">
      <c r="A44" s="25"/>
      <c r="B44" s="148"/>
      <c r="C44" s="40"/>
      <c r="D44" s="40"/>
      <c r="E44" s="40"/>
      <c r="F44" s="40"/>
      <c r="G44" s="40"/>
      <c r="H44" s="40"/>
      <c r="I44" s="40"/>
      <c r="J44" s="40"/>
      <c r="K44" s="40"/>
      <c r="L44" s="40"/>
      <c r="M44" s="40"/>
      <c r="N44" s="40"/>
      <c r="O44" s="40"/>
      <c r="P44" s="40"/>
      <c r="Q44" s="40"/>
      <c r="R44" s="40"/>
      <c r="S44" s="71"/>
      <c r="T44" s="25"/>
      <c r="U44" s="177"/>
      <c r="V44" s="182" t="s">
        <v>124</v>
      </c>
      <c r="AB44" s="179" t="s">
        <v>125</v>
      </c>
      <c r="AK44" s="158"/>
      <c r="AL44" s="180" t="s">
        <v>126</v>
      </c>
      <c r="AT44" s="181"/>
      <c r="AU44" s="231"/>
      <c r="AV44" s="231"/>
    </row>
    <row r="45" ht="21.0" customHeight="1">
      <c r="A45" s="94"/>
      <c r="B45" s="148"/>
      <c r="C45" s="40"/>
      <c r="D45" s="40"/>
      <c r="E45" s="40"/>
      <c r="F45" s="40"/>
      <c r="G45" s="40"/>
      <c r="H45" s="40"/>
      <c r="I45" s="40"/>
      <c r="J45" s="40"/>
      <c r="K45" s="40"/>
      <c r="L45" s="40"/>
      <c r="M45" s="40"/>
      <c r="N45" s="40"/>
      <c r="O45" s="40"/>
      <c r="P45" s="40"/>
      <c r="Q45" s="40"/>
      <c r="R45" s="40"/>
      <c r="S45" s="71"/>
      <c r="T45" s="49"/>
      <c r="U45" s="177"/>
      <c r="V45" s="184" t="s">
        <v>127</v>
      </c>
      <c r="W45" s="31"/>
      <c r="X45" s="31"/>
      <c r="Y45" s="31"/>
      <c r="Z45" s="31"/>
      <c r="AA45" s="31"/>
      <c r="AB45" s="179" t="s">
        <v>128</v>
      </c>
      <c r="AK45" s="165"/>
      <c r="AL45" s="166"/>
      <c r="AM45" s="180" t="s">
        <v>129</v>
      </c>
      <c r="AT45" s="181"/>
      <c r="AU45" s="231"/>
      <c r="AV45" s="231"/>
    </row>
    <row r="46" ht="21.0" customHeight="1">
      <c r="A46" s="94"/>
      <c r="B46" s="148"/>
      <c r="C46" s="40"/>
      <c r="D46" s="40"/>
      <c r="E46" s="40"/>
      <c r="F46" s="40"/>
      <c r="G46" s="40"/>
      <c r="H46" s="40"/>
      <c r="I46" s="40"/>
      <c r="J46" s="40"/>
      <c r="K46" s="40"/>
      <c r="L46" s="40"/>
      <c r="M46" s="40"/>
      <c r="N46" s="40"/>
      <c r="O46" s="40"/>
      <c r="P46" s="40"/>
      <c r="Q46" s="40"/>
      <c r="R46" s="40"/>
      <c r="S46" s="71"/>
      <c r="AJ46" s="185"/>
      <c r="AK46" s="158"/>
      <c r="AL46" s="153" t="s">
        <v>130</v>
      </c>
      <c r="AT46" s="185"/>
      <c r="AU46" s="231"/>
      <c r="AV46" s="231"/>
    </row>
    <row r="47" ht="21.0" customHeight="1">
      <c r="AK47" s="158"/>
      <c r="AL47" s="153" t="s">
        <v>132</v>
      </c>
      <c r="AT47" s="185"/>
      <c r="AU47" s="231"/>
      <c r="AV47" s="231"/>
    </row>
    <row r="48" ht="21.0" customHeight="1">
      <c r="A48" s="186" t="s">
        <v>131</v>
      </c>
      <c r="B48" s="31"/>
      <c r="C48" s="31"/>
      <c r="D48" s="31"/>
      <c r="E48" s="31"/>
      <c r="F48" s="31"/>
      <c r="G48" s="31"/>
      <c r="H48" s="31"/>
      <c r="I48" s="31"/>
      <c r="J48" s="31"/>
      <c r="K48" s="31"/>
      <c r="L48" s="31"/>
      <c r="M48" s="31"/>
      <c r="N48" s="31"/>
      <c r="O48" s="31"/>
      <c r="P48" s="31"/>
      <c r="Q48" s="31"/>
      <c r="R48" s="31"/>
      <c r="S48" s="31"/>
      <c r="T48" s="49"/>
      <c r="U48" s="173" t="s">
        <v>136</v>
      </c>
      <c r="AC48" s="174"/>
      <c r="AK48" s="152"/>
      <c r="AL48" s="153" t="s">
        <v>137</v>
      </c>
      <c r="AT48" s="185"/>
      <c r="AU48" s="185"/>
      <c r="AV48" s="185"/>
    </row>
    <row r="49" ht="21.0" customHeight="1">
      <c r="A49" s="187" t="s">
        <v>133</v>
      </c>
      <c r="B49" s="31"/>
      <c r="C49" s="31"/>
      <c r="D49" s="31"/>
      <c r="E49" s="31"/>
      <c r="F49" s="31"/>
      <c r="G49" s="74"/>
      <c r="H49" s="188" t="s">
        <v>134</v>
      </c>
      <c r="I49" s="31"/>
      <c r="J49" s="31"/>
      <c r="K49" s="31"/>
      <c r="L49" s="31"/>
      <c r="M49" s="74"/>
      <c r="N49" s="188" t="s">
        <v>135</v>
      </c>
      <c r="O49" s="31"/>
      <c r="P49" s="31"/>
      <c r="Q49" s="31"/>
      <c r="R49" s="31"/>
      <c r="S49" s="74"/>
      <c r="T49" s="43"/>
      <c r="U49" s="192" t="s">
        <v>141</v>
      </c>
      <c r="AK49" s="152"/>
      <c r="AL49" s="153"/>
      <c r="AU49" s="189"/>
      <c r="AV49" s="189"/>
    </row>
    <row r="50" ht="21.0" customHeight="1">
      <c r="A50" s="190" t="s">
        <v>138</v>
      </c>
      <c r="G50" s="126"/>
      <c r="H50" s="191" t="s">
        <v>139</v>
      </c>
      <c r="M50" s="126"/>
      <c r="N50" s="191" t="s">
        <v>140</v>
      </c>
      <c r="S50" s="126"/>
      <c r="T50" s="11"/>
      <c r="U50" s="194" t="s">
        <v>142</v>
      </c>
      <c r="V50" s="195" t="s">
        <v>143</v>
      </c>
      <c r="Z50" s="179" t="s">
        <v>144</v>
      </c>
      <c r="AD50" s="194" t="s">
        <v>142</v>
      </c>
      <c r="AE50" s="195" t="s">
        <v>145</v>
      </c>
      <c r="AJ50" s="179" t="s">
        <v>146</v>
      </c>
      <c r="AU50" s="189"/>
      <c r="AV50" s="189"/>
    </row>
    <row r="51" ht="21.0" customHeight="1">
      <c r="A51" s="193"/>
      <c r="B51" s="31"/>
      <c r="C51" s="31"/>
      <c r="D51" s="31"/>
      <c r="E51" s="31"/>
      <c r="F51" s="31"/>
      <c r="G51" s="74"/>
      <c r="H51" s="31"/>
      <c r="I51" s="31"/>
      <c r="J51" s="31"/>
      <c r="K51" s="31"/>
      <c r="L51" s="31"/>
      <c r="M51" s="74"/>
      <c r="N51" s="31"/>
      <c r="O51" s="31"/>
      <c r="P51" s="31"/>
      <c r="Q51" s="31"/>
      <c r="R51" s="31"/>
      <c r="S51" s="74"/>
      <c r="T51" s="11"/>
      <c r="U51" s="194" t="s">
        <v>142</v>
      </c>
      <c r="V51" s="195" t="s">
        <v>150</v>
      </c>
      <c r="Z51" s="179" t="s">
        <v>151</v>
      </c>
      <c r="AD51" s="194" t="s">
        <v>142</v>
      </c>
      <c r="AE51" s="195" t="s">
        <v>152</v>
      </c>
      <c r="AJ51" s="179" t="s">
        <v>153</v>
      </c>
      <c r="AT51" s="179"/>
      <c r="AU51" s="179"/>
      <c r="AV51" s="179"/>
    </row>
    <row r="52" ht="21.0" customHeight="1">
      <c r="A52" s="190" t="s">
        <v>147</v>
      </c>
      <c r="G52" s="126"/>
      <c r="H52" s="191" t="s">
        <v>148</v>
      </c>
      <c r="M52" s="126"/>
      <c r="N52" s="191" t="s">
        <v>149</v>
      </c>
      <c r="S52" s="126"/>
      <c r="T52" s="11"/>
      <c r="U52" s="194" t="s">
        <v>142</v>
      </c>
      <c r="V52" s="195" t="s">
        <v>154</v>
      </c>
      <c r="Z52" s="179" t="s">
        <v>155</v>
      </c>
      <c r="AD52" s="194" t="s">
        <v>142</v>
      </c>
      <c r="AE52" s="195" t="s">
        <v>156</v>
      </c>
      <c r="AJ52" s="179" t="s">
        <v>157</v>
      </c>
      <c r="AT52" s="179"/>
      <c r="AU52" s="179"/>
      <c r="AV52" s="179"/>
    </row>
    <row r="53" ht="21.0" customHeight="1">
      <c r="A53" s="193"/>
      <c r="B53" s="31"/>
      <c r="C53" s="31"/>
      <c r="D53" s="31"/>
      <c r="E53" s="31"/>
      <c r="F53" s="31"/>
      <c r="G53" s="74"/>
      <c r="H53" s="31"/>
      <c r="I53" s="31"/>
      <c r="J53" s="31"/>
      <c r="K53" s="31"/>
      <c r="L53" s="31"/>
      <c r="M53" s="74"/>
      <c r="N53" s="31"/>
      <c r="O53" s="31"/>
      <c r="P53" s="31"/>
      <c r="Q53" s="31"/>
      <c r="R53" s="31"/>
      <c r="S53" s="74"/>
      <c r="T53" s="11"/>
      <c r="AM53" s="179"/>
      <c r="AT53" s="179"/>
      <c r="AU53" s="179"/>
      <c r="AV53" s="179"/>
    </row>
    <row r="54" ht="21.0" customHeight="1">
      <c r="A54" s="196" t="s">
        <v>158</v>
      </c>
      <c r="B54" s="31"/>
      <c r="C54" s="31"/>
      <c r="D54" s="31"/>
      <c r="E54" s="31"/>
      <c r="F54" s="31"/>
      <c r="G54" s="74"/>
      <c r="H54" s="197" t="s">
        <v>159</v>
      </c>
      <c r="I54" s="31"/>
      <c r="J54" s="31"/>
      <c r="K54" s="31"/>
      <c r="L54" s="31"/>
      <c r="M54" s="74"/>
      <c r="N54" s="197" t="s">
        <v>160</v>
      </c>
      <c r="O54" s="31"/>
      <c r="P54" s="31"/>
      <c r="Q54" s="31"/>
      <c r="R54" s="31"/>
      <c r="S54" s="74"/>
      <c r="T54" s="11"/>
      <c r="U54" s="173" t="s">
        <v>164</v>
      </c>
      <c r="AU54" s="179"/>
      <c r="AV54" s="179"/>
    </row>
    <row r="55" ht="21.0" customHeight="1">
      <c r="A55" s="198" t="s">
        <v>161</v>
      </c>
      <c r="G55" s="126"/>
      <c r="H55" s="199" t="s">
        <v>162</v>
      </c>
      <c r="M55" s="126"/>
      <c r="N55" s="199" t="s">
        <v>163</v>
      </c>
      <c r="S55" s="126"/>
      <c r="T55" s="11"/>
      <c r="U55" s="194" t="s">
        <v>142</v>
      </c>
      <c r="V55" s="189" t="s">
        <v>165</v>
      </c>
      <c r="AD55" s="194" t="s">
        <v>142</v>
      </c>
      <c r="AE55" s="189" t="s">
        <v>220</v>
      </c>
      <c r="AU55" s="49"/>
      <c r="AV55" s="49"/>
    </row>
    <row r="56" ht="21.0" customHeight="1">
      <c r="A56" s="193"/>
      <c r="B56" s="31"/>
      <c r="C56" s="31"/>
      <c r="D56" s="31"/>
      <c r="E56" s="31"/>
      <c r="F56" s="31"/>
      <c r="G56" s="74"/>
      <c r="H56" s="31"/>
      <c r="I56" s="31"/>
      <c r="J56" s="31"/>
      <c r="K56" s="31"/>
      <c r="L56" s="31"/>
      <c r="M56" s="74"/>
      <c r="N56" s="31"/>
      <c r="O56" s="31"/>
      <c r="P56" s="31"/>
      <c r="Q56" s="31"/>
      <c r="R56" s="31"/>
      <c r="S56" s="74"/>
      <c r="T56" s="11"/>
      <c r="U56" s="194" t="s">
        <v>142</v>
      </c>
      <c r="V56" s="189" t="s">
        <v>170</v>
      </c>
      <c r="AD56" s="194" t="s">
        <v>142</v>
      </c>
      <c r="AE56" s="189" t="s">
        <v>337</v>
      </c>
      <c r="AM56" s="200"/>
      <c r="AO56" s="49"/>
      <c r="AP56" s="49"/>
      <c r="AQ56" s="49"/>
      <c r="AR56" s="49"/>
      <c r="AS56" s="49"/>
      <c r="AT56" s="189"/>
    </row>
    <row r="57" ht="21.0" customHeight="1">
      <c r="A57" s="198" t="s">
        <v>167</v>
      </c>
      <c r="G57" s="126"/>
      <c r="H57" s="199" t="s">
        <v>168</v>
      </c>
      <c r="M57" s="126"/>
      <c r="N57" s="199" t="s">
        <v>169</v>
      </c>
      <c r="S57" s="126"/>
      <c r="T57" s="11"/>
      <c r="U57" s="194" t="s">
        <v>142</v>
      </c>
      <c r="V57" s="189" t="s">
        <v>338</v>
      </c>
      <c r="AD57" s="194" t="s">
        <v>142</v>
      </c>
      <c r="AE57" s="189" t="s">
        <v>223</v>
      </c>
      <c r="AT57" s="189"/>
      <c r="AU57" s="200"/>
      <c r="AV57" s="200"/>
    </row>
    <row r="58" ht="21.0" customHeight="1">
      <c r="A58" s="193"/>
      <c r="B58" s="31"/>
      <c r="C58" s="31"/>
      <c r="D58" s="31"/>
      <c r="E58" s="31"/>
      <c r="F58" s="31"/>
      <c r="G58" s="74"/>
      <c r="H58" s="31"/>
      <c r="I58" s="31"/>
      <c r="J58" s="31"/>
      <c r="K58" s="31"/>
      <c r="L58" s="31"/>
      <c r="M58" s="74"/>
      <c r="N58" s="31"/>
      <c r="O58" s="31"/>
      <c r="P58" s="31"/>
      <c r="Q58" s="31"/>
      <c r="R58" s="31"/>
      <c r="S58" s="74"/>
      <c r="T58" s="11"/>
      <c r="U58" s="194" t="s">
        <v>142</v>
      </c>
      <c r="V58" s="189" t="s">
        <v>174</v>
      </c>
      <c r="AD58" s="194" t="s">
        <v>142</v>
      </c>
      <c r="AE58" s="179" t="s">
        <v>175</v>
      </c>
      <c r="AT58" s="179"/>
      <c r="AU58" s="200"/>
      <c r="AV58" s="200"/>
    </row>
    <row r="59" ht="21.0" customHeight="1">
      <c r="A59" s="11"/>
      <c r="B59" s="11"/>
      <c r="C59" s="11"/>
      <c r="D59" s="11"/>
      <c r="E59" s="11"/>
      <c r="F59" s="11"/>
      <c r="G59" s="11"/>
      <c r="H59" s="11"/>
      <c r="I59" s="11"/>
      <c r="J59" s="11"/>
      <c r="K59" s="11"/>
      <c r="L59" s="11"/>
      <c r="M59" s="11"/>
      <c r="N59" s="11"/>
      <c r="O59" s="11"/>
      <c r="P59" s="11"/>
      <c r="Q59" s="11"/>
      <c r="R59" s="11"/>
      <c r="S59" s="11"/>
      <c r="T59" s="11"/>
    </row>
    <row r="60" ht="21.0" customHeight="1"/>
    <row r="61" ht="21.0" customHeight="1"/>
    <row r="62" ht="21.0" customHeight="1">
      <c r="AT62" s="161"/>
      <c r="AU62" s="161"/>
      <c r="AV62" s="161"/>
    </row>
    <row r="63" ht="21.0" customHeight="1">
      <c r="AT63" s="161"/>
      <c r="AU63" s="161"/>
      <c r="AV63" s="161"/>
    </row>
    <row r="64" ht="21.0" customHeight="1">
      <c r="P64" s="161"/>
      <c r="Q64" s="161"/>
      <c r="R64" s="161"/>
      <c r="AT64" s="161"/>
      <c r="AU64" s="161"/>
      <c r="AV64" s="161"/>
    </row>
    <row r="65" ht="21.0" customHeight="1">
      <c r="P65" s="161"/>
      <c r="Q65" s="161"/>
      <c r="R65" s="161"/>
      <c r="AT65" s="161"/>
      <c r="AU65" s="161"/>
      <c r="AV65" s="161"/>
    </row>
    <row r="66" ht="21.0" customHeight="1">
      <c r="P66" s="161"/>
      <c r="Q66" s="161"/>
      <c r="R66" s="161"/>
      <c r="AT66" s="161"/>
      <c r="AU66" s="161"/>
      <c r="AV66" s="161"/>
    </row>
    <row r="67" ht="21.0" customHeight="1">
      <c r="P67" s="161"/>
      <c r="Q67" s="161"/>
      <c r="R67" s="161"/>
      <c r="AT67" s="161"/>
      <c r="AU67" s="161"/>
      <c r="AV67" s="161"/>
    </row>
    <row r="68" ht="21.0" customHeight="1">
      <c r="P68" s="161"/>
      <c r="Q68" s="161"/>
      <c r="R68" s="161"/>
      <c r="AT68" s="161"/>
      <c r="AU68" s="161"/>
      <c r="AV68" s="161"/>
    </row>
  </sheetData>
  <mergeCells count="209">
    <mergeCell ref="H55:M56"/>
    <mergeCell ref="N55:S56"/>
    <mergeCell ref="A57:G58"/>
    <mergeCell ref="H57:M58"/>
    <mergeCell ref="N57:S58"/>
    <mergeCell ref="A52:G53"/>
    <mergeCell ref="H52:M53"/>
    <mergeCell ref="N52:S53"/>
    <mergeCell ref="A54:G54"/>
    <mergeCell ref="H54:M54"/>
    <mergeCell ref="N54:S54"/>
    <mergeCell ref="A55:G56"/>
    <mergeCell ref="O21:R21"/>
    <mergeCell ref="P23:Q23"/>
    <mergeCell ref="O24:Q24"/>
    <mergeCell ref="T26:T29"/>
    <mergeCell ref="B19:L19"/>
    <mergeCell ref="M19:P19"/>
    <mergeCell ref="C20:J20"/>
    <mergeCell ref="K20:L20"/>
    <mergeCell ref="G21:J21"/>
    <mergeCell ref="K21:L21"/>
    <mergeCell ref="B23:H23"/>
    <mergeCell ref="C25:H25"/>
    <mergeCell ref="K25:R25"/>
    <mergeCell ref="B27:H27"/>
    <mergeCell ref="B28:H28"/>
    <mergeCell ref="B29:H29"/>
    <mergeCell ref="B30:H30"/>
    <mergeCell ref="J31:S31"/>
    <mergeCell ref="D32:H32"/>
    <mergeCell ref="L32:P32"/>
    <mergeCell ref="B33:S33"/>
    <mergeCell ref="B34:S34"/>
    <mergeCell ref="B35:S35"/>
    <mergeCell ref="B36:S36"/>
    <mergeCell ref="B37:S37"/>
    <mergeCell ref="B38:S38"/>
    <mergeCell ref="B39:S39"/>
    <mergeCell ref="B40:D40"/>
    <mergeCell ref="E40:G40"/>
    <mergeCell ref="H40:J40"/>
    <mergeCell ref="K40:M40"/>
    <mergeCell ref="N40:P40"/>
    <mergeCell ref="Q40:S40"/>
    <mergeCell ref="B41:S41"/>
    <mergeCell ref="B42:S42"/>
    <mergeCell ref="B43:S43"/>
    <mergeCell ref="B44:S44"/>
    <mergeCell ref="B45:S45"/>
    <mergeCell ref="B46:S46"/>
    <mergeCell ref="A48:S48"/>
    <mergeCell ref="A49:G49"/>
    <mergeCell ref="H49:M49"/>
    <mergeCell ref="N49:S49"/>
    <mergeCell ref="A50:G51"/>
    <mergeCell ref="H50:M51"/>
    <mergeCell ref="N50:S51"/>
    <mergeCell ref="K4:M4"/>
    <mergeCell ref="U4:AI4"/>
    <mergeCell ref="K3:S3"/>
    <mergeCell ref="K5:S5"/>
    <mergeCell ref="V5:AI6"/>
    <mergeCell ref="K6:N6"/>
    <mergeCell ref="AJ6:AV7"/>
    <mergeCell ref="K7:S7"/>
    <mergeCell ref="V7:AI8"/>
    <mergeCell ref="K8:P8"/>
    <mergeCell ref="AJ8:AN8"/>
    <mergeCell ref="K9:S9"/>
    <mergeCell ref="AJ9:AN9"/>
    <mergeCell ref="K10:N10"/>
    <mergeCell ref="K11:S11"/>
    <mergeCell ref="AU20:AV20"/>
    <mergeCell ref="AO21:AU21"/>
    <mergeCell ref="AO13:AU13"/>
    <mergeCell ref="AO14:AU14"/>
    <mergeCell ref="AU15:AV15"/>
    <mergeCell ref="AO16:AU16"/>
    <mergeCell ref="AO17:AU17"/>
    <mergeCell ref="AO18:AU18"/>
    <mergeCell ref="AO19:AU19"/>
    <mergeCell ref="K13:S13"/>
    <mergeCell ref="K14:P14"/>
    <mergeCell ref="B1:S2"/>
    <mergeCell ref="U1:AC3"/>
    <mergeCell ref="AD1:AI3"/>
    <mergeCell ref="AJ1:AV1"/>
    <mergeCell ref="AJ2:AV3"/>
    <mergeCell ref="AJ4:AV5"/>
    <mergeCell ref="K12:O12"/>
    <mergeCell ref="V9:AI11"/>
    <mergeCell ref="AO9:AV9"/>
    <mergeCell ref="AK10:AN10"/>
    <mergeCell ref="AU10:AV10"/>
    <mergeCell ref="AO11:AU11"/>
    <mergeCell ref="V12:AI14"/>
    <mergeCell ref="AO12:AU12"/>
    <mergeCell ref="B3:I12"/>
    <mergeCell ref="B13:D13"/>
    <mergeCell ref="F13:G13"/>
    <mergeCell ref="H13:I13"/>
    <mergeCell ref="B14:D14"/>
    <mergeCell ref="F14:G14"/>
    <mergeCell ref="H14:I14"/>
    <mergeCell ref="C16:E16"/>
    <mergeCell ref="C17:E17"/>
    <mergeCell ref="F17:H17"/>
    <mergeCell ref="I17:K17"/>
    <mergeCell ref="L17:N17"/>
    <mergeCell ref="O17:Q17"/>
    <mergeCell ref="B18:R18"/>
    <mergeCell ref="C22:F22"/>
    <mergeCell ref="B26:H26"/>
    <mergeCell ref="I26:K26"/>
    <mergeCell ref="P26:S26"/>
    <mergeCell ref="C21:F21"/>
    <mergeCell ref="G22:J22"/>
    <mergeCell ref="K22:L22"/>
    <mergeCell ref="P22:Q22"/>
    <mergeCell ref="AO22:AU22"/>
    <mergeCell ref="AO23:AU23"/>
    <mergeCell ref="AO24:AU24"/>
    <mergeCell ref="AM42:AS42"/>
    <mergeCell ref="AL43:AS43"/>
    <mergeCell ref="AL46:AS46"/>
    <mergeCell ref="AL47:AS47"/>
    <mergeCell ref="AL36:AS36"/>
    <mergeCell ref="AL37:AQ37"/>
    <mergeCell ref="AR37:AS37"/>
    <mergeCell ref="AM38:AQ38"/>
    <mergeCell ref="AL39:AQ39"/>
    <mergeCell ref="AL40:AQ40"/>
    <mergeCell ref="AM41:AS41"/>
    <mergeCell ref="U41:AA41"/>
    <mergeCell ref="V42:AA42"/>
    <mergeCell ref="AB42:AJ42"/>
    <mergeCell ref="V43:AA43"/>
    <mergeCell ref="AB43:AJ43"/>
    <mergeCell ref="AB44:AJ44"/>
    <mergeCell ref="AL44:AS44"/>
    <mergeCell ref="V44:AA44"/>
    <mergeCell ref="V45:AA45"/>
    <mergeCell ref="AB45:AJ45"/>
    <mergeCell ref="AM45:AS45"/>
    <mergeCell ref="U48:AB48"/>
    <mergeCell ref="AL48:AS48"/>
    <mergeCell ref="AL49:AS49"/>
    <mergeCell ref="AE51:AI51"/>
    <mergeCell ref="AJ51:AM51"/>
    <mergeCell ref="U49:AE49"/>
    <mergeCell ref="V50:Y50"/>
    <mergeCell ref="Z50:AC50"/>
    <mergeCell ref="AE50:AI50"/>
    <mergeCell ref="AJ50:AM50"/>
    <mergeCell ref="V51:Y51"/>
    <mergeCell ref="Z51:AC51"/>
    <mergeCell ref="AE55:AL55"/>
    <mergeCell ref="AE56:AL56"/>
    <mergeCell ref="V52:Y52"/>
    <mergeCell ref="Z52:AC52"/>
    <mergeCell ref="AE52:AI52"/>
    <mergeCell ref="AJ52:AM52"/>
    <mergeCell ref="U54:AC54"/>
    <mergeCell ref="V55:AC55"/>
    <mergeCell ref="V56:AC56"/>
    <mergeCell ref="V15:AI16"/>
    <mergeCell ref="AK15:AN15"/>
    <mergeCell ref="V17:AI18"/>
    <mergeCell ref="V19:AI20"/>
    <mergeCell ref="AK20:AN20"/>
    <mergeCell ref="V21:AI23"/>
    <mergeCell ref="U24:AI24"/>
    <mergeCell ref="V25:AI26"/>
    <mergeCell ref="AK26:AO26"/>
    <mergeCell ref="V27:AI28"/>
    <mergeCell ref="AK27:AK28"/>
    <mergeCell ref="AL27:AS28"/>
    <mergeCell ref="V29:AI30"/>
    <mergeCell ref="U31:AA31"/>
    <mergeCell ref="AI31:AJ31"/>
    <mergeCell ref="AC31:AD31"/>
    <mergeCell ref="AE31:AH31"/>
    <mergeCell ref="W32:AA32"/>
    <mergeCell ref="AL32:AM32"/>
    <mergeCell ref="AO32:AP32"/>
    <mergeCell ref="AR32:AS32"/>
    <mergeCell ref="AL33:AS33"/>
    <mergeCell ref="AD35:AI35"/>
    <mergeCell ref="AD36:AI36"/>
    <mergeCell ref="AA37:AI38"/>
    <mergeCell ref="AD32:AI32"/>
    <mergeCell ref="AD33:AI33"/>
    <mergeCell ref="AD34:AI34"/>
    <mergeCell ref="AL34:AO34"/>
    <mergeCell ref="AR34:AS34"/>
    <mergeCell ref="AL35:AO35"/>
    <mergeCell ref="AR35:AS35"/>
    <mergeCell ref="W33:AA33"/>
    <mergeCell ref="W34:AA34"/>
    <mergeCell ref="W35:AA35"/>
    <mergeCell ref="W36:AA36"/>
    <mergeCell ref="U37:W37"/>
    <mergeCell ref="X37:Z37"/>
    <mergeCell ref="U38:W38"/>
    <mergeCell ref="V57:AC57"/>
    <mergeCell ref="AE57:AL57"/>
    <mergeCell ref="V58:AC58"/>
    <mergeCell ref="AE58:AL58"/>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2 AN32 AQ32">
    <cfRule type="notContainsBlanks" dxfId="5" priority="5">
      <formula>LEN(TRIM(AK32))&gt;0</formula>
    </cfRule>
  </conditionalFormatting>
  <conditionalFormatting sqref="AK32 AN32 AQ32">
    <cfRule type="notContainsBlanks" dxfId="6" priority="6">
      <formula>LEN(TRIM(AK32))&gt;0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F15:Q15 F17:Q17 S27:S30">
    <cfRule type="notContainsBlanks" dxfId="1" priority="10">
      <formula>LEN(TRIM(F15))&gt;0</formula>
    </cfRule>
  </conditionalFormatting>
  <conditionalFormatting sqref="F16:Q16">
    <cfRule type="notContainsBlanks" dxfId="10" priority="11">
      <formula>LEN(TRIM(F16))&gt;0</formula>
    </cfRule>
  </conditionalFormatting>
  <conditionalFormatting sqref="U32:U36">
    <cfRule type="notContainsBlanks" dxfId="11" priority="12">
      <formula>LEN(TRIM(U32))&gt;0</formula>
    </cfRule>
  </conditionalFormatting>
  <conditionalFormatting sqref="V32:V36">
    <cfRule type="notContainsBlanks" dxfId="12" priority="13">
      <formula>LEN(TRIM(V32))&gt;0</formula>
    </cfRule>
  </conditionalFormatting>
  <conditionalFormatting sqref="B23:B25">
    <cfRule type="colorScale" priority="14">
      <colorScale>
        <cfvo type="formula" val="0"/>
        <cfvo type="formula" val="4"/>
        <cfvo type="formula" val="8"/>
        <color rgb="FFA4C2F4"/>
        <color rgb="FF6D9EEB"/>
        <color rgb="FF1155CC"/>
      </colorScale>
    </cfRule>
  </conditionalFormatting>
  <dataValidations>
    <dataValidation type="list" allowBlank="1" showInputMessage="1" prompt="Either select from the list, or discuss your choice with your GM." sqref="B13">
      <formula1>"Dwarf,Troll,Human,Ork,Elf"</formula1>
    </dataValidation>
  </dataValidation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24" t="s">
        <v>339</v>
      </c>
      <c r="AD1" s="225" t="s">
        <v>340</v>
      </c>
      <c r="AJ1" s="14" t="s">
        <v>22</v>
      </c>
    </row>
    <row r="2" ht="21.0" customHeight="1">
      <c r="A2" s="7"/>
      <c r="B2" s="15"/>
      <c r="C2" s="15"/>
      <c r="D2" s="15"/>
      <c r="E2" s="15"/>
      <c r="F2" s="15"/>
      <c r="G2" s="15"/>
      <c r="H2" s="15"/>
      <c r="I2" s="15"/>
      <c r="J2" s="15"/>
      <c r="K2" s="15"/>
      <c r="L2" s="15"/>
      <c r="M2" s="15"/>
      <c r="N2" s="15"/>
      <c r="O2" s="15"/>
      <c r="P2" s="15"/>
      <c r="Q2" s="15"/>
      <c r="R2" s="15"/>
      <c r="S2" s="16"/>
      <c r="T2" s="11"/>
      <c r="AJ2" s="17" t="s">
        <v>341</v>
      </c>
    </row>
    <row r="3" ht="21.0" customHeight="1">
      <c r="A3" s="11"/>
      <c r="B3" s="18"/>
      <c r="J3" s="11"/>
      <c r="K3" s="19"/>
      <c r="L3" s="20"/>
      <c r="M3" s="20"/>
      <c r="N3" s="20"/>
      <c r="O3" s="20"/>
      <c r="P3" s="20"/>
      <c r="Q3" s="20"/>
      <c r="R3" s="20"/>
      <c r="S3" s="20"/>
      <c r="T3" s="11"/>
    </row>
    <row r="4" ht="21.0" customHeight="1">
      <c r="A4" s="11"/>
      <c r="J4" s="11"/>
      <c r="K4" s="21" t="s">
        <v>24</v>
      </c>
      <c r="N4" s="11"/>
      <c r="O4" s="11"/>
      <c r="P4" s="11"/>
      <c r="Q4" s="11"/>
      <c r="R4" s="11"/>
      <c r="S4" s="11"/>
      <c r="T4" s="11"/>
      <c r="U4" s="226" t="s">
        <v>25</v>
      </c>
      <c r="AJ4" s="23" t="s">
        <v>26</v>
      </c>
    </row>
    <row r="5" ht="21.0" customHeight="1">
      <c r="A5" s="11"/>
      <c r="K5" s="24"/>
      <c r="L5" s="20"/>
      <c r="M5" s="20"/>
      <c r="N5" s="20"/>
      <c r="O5" s="20"/>
      <c r="P5" s="20"/>
      <c r="Q5" s="20"/>
      <c r="R5" s="20"/>
      <c r="S5" s="20"/>
      <c r="T5" s="25"/>
      <c r="U5" s="37"/>
      <c r="V5" s="38" t="s">
        <v>342</v>
      </c>
    </row>
    <row r="6" ht="21.0" customHeight="1">
      <c r="A6" s="11"/>
      <c r="K6" s="28" t="s">
        <v>343</v>
      </c>
      <c r="O6" s="28"/>
      <c r="P6" s="28"/>
      <c r="Q6" s="28"/>
      <c r="R6" s="28"/>
      <c r="S6" s="11"/>
      <c r="T6" s="11"/>
      <c r="U6" s="56"/>
      <c r="AJ6" s="23" t="s">
        <v>29</v>
      </c>
    </row>
    <row r="7" ht="21.0" customHeight="1">
      <c r="A7" s="11"/>
      <c r="K7" s="30"/>
      <c r="L7" s="31"/>
      <c r="M7" s="31"/>
      <c r="N7" s="31"/>
      <c r="O7" s="31"/>
      <c r="P7" s="31"/>
      <c r="Q7" s="31"/>
      <c r="R7" s="31"/>
      <c r="S7" s="31"/>
      <c r="U7" s="26"/>
      <c r="V7" s="206" t="s">
        <v>344</v>
      </c>
    </row>
    <row r="8" ht="21.0" customHeight="1">
      <c r="A8" s="11"/>
      <c r="K8" s="28" t="s">
        <v>31</v>
      </c>
      <c r="Q8" s="11"/>
      <c r="R8" s="11"/>
      <c r="S8" s="11"/>
      <c r="U8" s="206"/>
      <c r="AJ8" s="14" t="s">
        <v>32</v>
      </c>
      <c r="AO8" s="35"/>
      <c r="AP8" s="35"/>
      <c r="AQ8" s="35"/>
      <c r="AR8" s="35"/>
      <c r="AS8" s="35"/>
      <c r="AT8" s="35"/>
      <c r="AU8" s="35"/>
      <c r="AV8" s="35"/>
    </row>
    <row r="9" ht="21.0" customHeight="1">
      <c r="A9" s="11"/>
      <c r="K9" s="36"/>
      <c r="L9" s="31"/>
      <c r="M9" s="31"/>
      <c r="N9" s="31"/>
      <c r="O9" s="31"/>
      <c r="P9" s="31"/>
      <c r="Q9" s="31"/>
      <c r="R9" s="31"/>
      <c r="S9" s="31"/>
      <c r="T9" s="11"/>
      <c r="U9" s="206"/>
      <c r="AJ9" s="39" t="s">
        <v>34</v>
      </c>
      <c r="AK9" s="40"/>
      <c r="AL9" s="40"/>
      <c r="AM9" s="40"/>
      <c r="AN9" s="40"/>
      <c r="AO9" s="41" t="s">
        <v>35</v>
      </c>
    </row>
    <row r="10" ht="21.0" customHeight="1">
      <c r="A10" s="11"/>
      <c r="K10" s="21" t="s">
        <v>345</v>
      </c>
      <c r="O10" s="42"/>
      <c r="P10" s="42"/>
      <c r="Q10" s="42"/>
      <c r="R10" s="42"/>
      <c r="S10" s="11"/>
      <c r="T10" s="43"/>
      <c r="U10" s="29"/>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6"/>
      <c r="V11" s="27" t="s">
        <v>346</v>
      </c>
      <c r="AJ11" s="49"/>
      <c r="AK11" s="50"/>
      <c r="AL11" s="51"/>
      <c r="AM11" s="52"/>
      <c r="AN11" s="53"/>
      <c r="AO11" s="54" t="s">
        <v>40</v>
      </c>
      <c r="AV11" s="55"/>
    </row>
    <row r="12" ht="21.0" customHeight="1">
      <c r="A12" s="11"/>
      <c r="K12" s="21" t="s">
        <v>347</v>
      </c>
      <c r="P12" s="42"/>
      <c r="Q12" s="42"/>
      <c r="R12" s="42"/>
      <c r="S12" s="11"/>
      <c r="T12" s="11"/>
      <c r="U12" s="29"/>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6"/>
      <c r="V13" s="27" t="s">
        <v>348</v>
      </c>
      <c r="AJ13" s="49"/>
      <c r="AK13" s="50"/>
      <c r="AL13" s="57"/>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349</v>
      </c>
      <c r="Q14" s="42"/>
      <c r="R14" s="42"/>
      <c r="S14" s="11"/>
      <c r="T14" s="11"/>
      <c r="U14" s="29"/>
      <c r="AJ14" s="49"/>
      <c r="AK14" s="50"/>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29"/>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37"/>
      <c r="V16" s="206" t="s">
        <v>350</v>
      </c>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9"/>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37"/>
      <c r="V18" s="206" t="s">
        <v>351</v>
      </c>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9"/>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9"/>
      <c r="AJ20" s="44">
        <f>counta(AK21:AK24)</f>
        <v>2</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37"/>
      <c r="V21" s="206" t="s">
        <v>352</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9"/>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32"/>
      <c r="V23" s="33" t="s">
        <v>353</v>
      </c>
      <c r="AJ23" s="49"/>
      <c r="AK23" s="50" t="s">
        <v>67</v>
      </c>
      <c r="AL23" s="51" t="s">
        <v>67</v>
      </c>
      <c r="AM23" s="52"/>
      <c r="AN23" s="58"/>
      <c r="AO23" s="54" t="s">
        <v>74</v>
      </c>
      <c r="AV23" s="107"/>
    </row>
    <row r="24" ht="21.0" customHeight="1">
      <c r="A24" s="94"/>
      <c r="B24" s="108"/>
      <c r="C24" s="109"/>
      <c r="D24" s="109"/>
      <c r="E24" s="109"/>
      <c r="F24" s="109"/>
      <c r="G24" s="109"/>
      <c r="H24" s="109"/>
      <c r="I24" s="109"/>
      <c r="J24" s="11"/>
      <c r="O24" s="110" t="s">
        <v>75</v>
      </c>
      <c r="R24" s="111"/>
      <c r="S24" s="11"/>
      <c r="T24" s="11"/>
      <c r="U24" s="34"/>
      <c r="AJ24" s="49"/>
      <c r="AK24" s="50" t="s">
        <v>67</v>
      </c>
      <c r="AL24" s="51"/>
      <c r="AM24" s="52"/>
      <c r="AN24" s="58"/>
      <c r="AO24" s="54" t="s">
        <v>76</v>
      </c>
      <c r="AV24" s="54"/>
    </row>
    <row r="25" ht="21.0" customHeight="1">
      <c r="A25" s="94"/>
      <c r="B25" s="112">
        <f>8-(counta(B24:I24))</f>
        <v>8</v>
      </c>
      <c r="C25" s="113" t="s">
        <v>77</v>
      </c>
      <c r="D25" s="31"/>
      <c r="E25" s="31"/>
      <c r="F25" s="31"/>
      <c r="G25" s="31"/>
      <c r="H25" s="31"/>
      <c r="K25" s="114" t="s">
        <v>78</v>
      </c>
      <c r="T25" s="11"/>
      <c r="U25" s="98" t="s">
        <v>354</v>
      </c>
    </row>
    <row r="26" ht="21.0" customHeight="1">
      <c r="A26" s="25"/>
      <c r="B26" s="115" t="s">
        <v>355</v>
      </c>
      <c r="C26" s="31"/>
      <c r="D26" s="31"/>
      <c r="E26" s="31"/>
      <c r="F26" s="31"/>
      <c r="G26" s="31"/>
      <c r="H26" s="31"/>
      <c r="I26" s="116" t="s">
        <v>80</v>
      </c>
      <c r="L26" s="37"/>
      <c r="M26" s="37"/>
      <c r="N26" s="26"/>
      <c r="O26" s="26"/>
      <c r="P26" s="117" t="s">
        <v>81</v>
      </c>
      <c r="Q26" s="31"/>
      <c r="R26" s="31"/>
      <c r="S26" s="31"/>
      <c r="T26" s="118" t="s">
        <v>82</v>
      </c>
      <c r="U26" s="26"/>
      <c r="V26" s="27"/>
      <c r="AK26" s="119" t="s">
        <v>83</v>
      </c>
      <c r="AP26" s="120"/>
      <c r="AQ26" s="120"/>
      <c r="AR26" s="120"/>
      <c r="AS26" s="11"/>
      <c r="AT26" s="11"/>
      <c r="AU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9"/>
      <c r="AJ27" s="49"/>
      <c r="AK27" s="127" t="s">
        <v>84</v>
      </c>
      <c r="AL27" s="128" t="s">
        <v>356</v>
      </c>
      <c r="AT27" s="43"/>
      <c r="AU27" s="11"/>
      <c r="AV27" s="162"/>
    </row>
    <row r="28" ht="21.0" customHeight="1">
      <c r="A28" s="25"/>
      <c r="B28" s="129"/>
      <c r="H28" s="126"/>
      <c r="I28" s="25"/>
      <c r="J28" s="125"/>
      <c r="K28" s="125"/>
      <c r="L28" s="125"/>
      <c r="M28" s="125"/>
      <c r="N28" s="125"/>
      <c r="O28" s="125"/>
      <c r="P28" s="125"/>
      <c r="Q28" s="125"/>
      <c r="R28" s="125"/>
      <c r="S28" s="26"/>
      <c r="T28" s="126"/>
      <c r="U28" s="26"/>
      <c r="V28" s="27"/>
      <c r="AT28" s="43"/>
      <c r="AU28" s="11"/>
    </row>
    <row r="29" ht="21.0" customHeight="1">
      <c r="A29" s="11"/>
      <c r="B29" s="129"/>
      <c r="H29" s="126"/>
      <c r="I29" s="25"/>
      <c r="J29" s="125"/>
      <c r="K29" s="125"/>
      <c r="L29" s="125"/>
      <c r="M29" s="125"/>
      <c r="N29" s="125"/>
      <c r="O29" s="125"/>
      <c r="P29" s="125"/>
      <c r="Q29" s="125"/>
      <c r="R29" s="125"/>
      <c r="S29" s="26"/>
      <c r="T29" s="126"/>
      <c r="U29" s="29"/>
    </row>
    <row r="30" ht="21.0" customHeight="1">
      <c r="A30" s="25"/>
      <c r="B30" s="130"/>
      <c r="C30" s="31"/>
      <c r="D30" s="31"/>
      <c r="E30" s="31"/>
      <c r="F30" s="31"/>
      <c r="G30" s="31"/>
      <c r="H30" s="74"/>
      <c r="I30" s="25"/>
      <c r="J30" s="125"/>
      <c r="K30" s="125"/>
      <c r="L30" s="125"/>
      <c r="M30" s="125"/>
      <c r="N30" s="125"/>
      <c r="O30" s="125"/>
      <c r="P30" s="125"/>
      <c r="Q30" s="125"/>
      <c r="R30" s="125"/>
      <c r="S30" s="26"/>
      <c r="T30" s="25"/>
      <c r="U30" s="26"/>
      <c r="V30" s="27"/>
    </row>
    <row r="31" ht="21.0" customHeight="1">
      <c r="A31" s="11"/>
      <c r="B31" s="138" t="s">
        <v>93</v>
      </c>
      <c r="C31" s="31"/>
      <c r="D31" s="31"/>
      <c r="E31" s="31"/>
      <c r="F31" s="139"/>
      <c r="G31" s="139"/>
      <c r="H31" s="139"/>
      <c r="I31" s="11"/>
      <c r="J31" s="140" t="s">
        <v>94</v>
      </c>
      <c r="T31" s="11"/>
      <c r="U31" s="29"/>
      <c r="AK31" s="136"/>
      <c r="AL31" s="137" t="s">
        <v>357</v>
      </c>
      <c r="AN31" s="136"/>
      <c r="AO31" s="137" t="s">
        <v>358</v>
      </c>
      <c r="AQ31" s="136"/>
      <c r="AR31" s="137" t="s">
        <v>359</v>
      </c>
      <c r="AU31" s="162"/>
      <c r="AV31" s="162"/>
    </row>
    <row r="32" ht="21.0" customHeight="1">
      <c r="B32" s="148"/>
      <c r="C32" s="40"/>
      <c r="D32" s="40"/>
      <c r="E32" s="40"/>
      <c r="F32" s="40"/>
      <c r="G32" s="40"/>
      <c r="H32" s="40"/>
      <c r="I32" s="40"/>
      <c r="J32" s="40"/>
      <c r="K32" s="40"/>
      <c r="L32" s="40"/>
      <c r="M32" s="40"/>
      <c r="N32" s="40"/>
      <c r="O32" s="40"/>
      <c r="P32" s="40"/>
      <c r="Q32" s="40"/>
      <c r="R32" s="40"/>
      <c r="S32" s="71"/>
      <c r="U32" s="131" t="s">
        <v>360</v>
      </c>
      <c r="AB32" s="29"/>
      <c r="AC32" s="132" t="s">
        <v>87</v>
      </c>
      <c r="AD32" s="133"/>
      <c r="AE32" s="134" t="s">
        <v>88</v>
      </c>
      <c r="AI32" s="135" t="s">
        <v>89</v>
      </c>
      <c r="AK32" s="146"/>
      <c r="AL32" s="147" t="s">
        <v>97</v>
      </c>
    </row>
    <row r="33" ht="21.0" customHeight="1">
      <c r="B33" s="148"/>
      <c r="C33" s="40"/>
      <c r="D33" s="40"/>
      <c r="E33" s="40"/>
      <c r="F33" s="40"/>
      <c r="G33" s="40"/>
      <c r="H33" s="40"/>
      <c r="I33" s="40"/>
      <c r="J33" s="40"/>
      <c r="K33" s="40"/>
      <c r="L33" s="40"/>
      <c r="M33" s="40"/>
      <c r="N33" s="40"/>
      <c r="O33" s="40"/>
      <c r="P33" s="40"/>
      <c r="Q33" s="40"/>
      <c r="R33" s="40"/>
      <c r="S33" s="71"/>
      <c r="U33" s="141"/>
      <c r="V33" s="142"/>
      <c r="W33" s="143" t="s">
        <v>361</v>
      </c>
      <c r="AB33" s="143"/>
      <c r="AC33" s="111"/>
      <c r="AD33" s="151" t="s">
        <v>362</v>
      </c>
      <c r="AK33" s="152"/>
      <c r="AL33" s="153" t="s">
        <v>100</v>
      </c>
      <c r="AP33" s="154"/>
      <c r="AQ33" s="155"/>
      <c r="AR33" s="156" t="s">
        <v>101</v>
      </c>
      <c r="AT33" s="161"/>
      <c r="AU33" s="49"/>
      <c r="AV33" s="49"/>
    </row>
    <row r="34" ht="21.0" customHeight="1">
      <c r="B34" s="148"/>
      <c r="C34" s="40"/>
      <c r="D34" s="40"/>
      <c r="E34" s="40"/>
      <c r="F34" s="40"/>
      <c r="G34" s="40"/>
      <c r="H34" s="40"/>
      <c r="I34" s="40"/>
      <c r="J34" s="40"/>
      <c r="K34" s="40"/>
      <c r="L34" s="40"/>
      <c r="M34" s="40"/>
      <c r="N34" s="40"/>
      <c r="O34" s="40"/>
      <c r="P34" s="40"/>
      <c r="Q34" s="40"/>
      <c r="R34" s="40"/>
      <c r="S34" s="71"/>
      <c r="U34" s="146"/>
      <c r="V34" s="149"/>
      <c r="W34" s="143" t="s">
        <v>363</v>
      </c>
      <c r="AB34" s="143"/>
      <c r="AC34" s="144"/>
      <c r="AD34" s="151" t="s">
        <v>364</v>
      </c>
      <c r="AK34" s="158"/>
      <c r="AL34" s="153" t="s">
        <v>104</v>
      </c>
      <c r="AP34" s="154"/>
      <c r="AQ34" s="155"/>
      <c r="AR34" s="159" t="s">
        <v>105</v>
      </c>
      <c r="AT34" s="164"/>
      <c r="AU34" s="49"/>
      <c r="AV34" s="49"/>
    </row>
    <row r="35" ht="21.0" customHeight="1">
      <c r="B35" s="148"/>
      <c r="C35" s="40"/>
      <c r="D35" s="40"/>
      <c r="E35" s="40"/>
      <c r="F35" s="40"/>
      <c r="G35" s="40"/>
      <c r="H35" s="40"/>
      <c r="I35" s="40"/>
      <c r="J35" s="40"/>
      <c r="K35" s="40"/>
      <c r="L35" s="40"/>
      <c r="M35" s="40"/>
      <c r="N35" s="40"/>
      <c r="O35" s="40"/>
      <c r="P35" s="40"/>
      <c r="Q35" s="40"/>
      <c r="R35" s="40"/>
      <c r="S35" s="71"/>
      <c r="U35" s="146"/>
      <c r="V35" s="149"/>
      <c r="W35" s="143" t="s">
        <v>365</v>
      </c>
      <c r="AB35" s="143"/>
      <c r="AC35" s="144"/>
      <c r="AD35" s="151" t="s">
        <v>366</v>
      </c>
      <c r="AK35" s="158"/>
      <c r="AL35" s="153" t="s">
        <v>108</v>
      </c>
      <c r="AT35" s="170"/>
    </row>
    <row r="36" ht="21.0" customHeight="1">
      <c r="B36" s="148"/>
      <c r="C36" s="40"/>
      <c r="D36" s="40"/>
      <c r="E36" s="40"/>
      <c r="F36" s="40"/>
      <c r="G36" s="40"/>
      <c r="H36" s="40"/>
      <c r="I36" s="40"/>
      <c r="J36" s="40"/>
      <c r="K36" s="40"/>
      <c r="L36" s="40"/>
      <c r="M36" s="40"/>
      <c r="N36" s="40"/>
      <c r="O36" s="40"/>
      <c r="P36" s="40"/>
      <c r="Q36" s="40"/>
      <c r="R36" s="40"/>
      <c r="S36" s="71"/>
      <c r="U36" s="146"/>
      <c r="V36" s="149"/>
      <c r="W36" s="143" t="s">
        <v>367</v>
      </c>
      <c r="AB36" s="143"/>
      <c r="AC36" s="157"/>
      <c r="AD36" s="145" t="s">
        <v>368</v>
      </c>
      <c r="AK36" s="152"/>
      <c r="AL36" s="153" t="s">
        <v>111</v>
      </c>
      <c r="AR36" s="163" t="s">
        <v>112</v>
      </c>
      <c r="AT36" s="170"/>
      <c r="AU36" s="49"/>
      <c r="AV36" s="49"/>
    </row>
    <row r="37" ht="21.0" customHeight="1">
      <c r="B37" s="148"/>
      <c r="C37" s="40"/>
      <c r="D37" s="40"/>
      <c r="E37" s="40"/>
      <c r="F37" s="40"/>
      <c r="G37" s="40"/>
      <c r="H37" s="40"/>
      <c r="I37" s="40"/>
      <c r="J37" s="40"/>
      <c r="K37" s="40"/>
      <c r="L37" s="40"/>
      <c r="M37" s="40"/>
      <c r="N37" s="40"/>
      <c r="O37" s="40"/>
      <c r="P37" s="40"/>
      <c r="Q37" s="40"/>
      <c r="R37" s="40"/>
      <c r="S37" s="71"/>
      <c r="U37" s="146"/>
      <c r="V37" s="149"/>
      <c r="W37" s="143" t="s">
        <v>369</v>
      </c>
      <c r="AB37" s="143"/>
      <c r="AC37" s="144"/>
      <c r="AD37" s="151" t="s">
        <v>370</v>
      </c>
      <c r="AK37" s="165"/>
      <c r="AL37" s="166"/>
      <c r="AM37" s="167" t="s">
        <v>113</v>
      </c>
      <c r="AR37" s="168"/>
      <c r="AS37" s="169"/>
      <c r="AT37" s="170"/>
    </row>
    <row r="38" ht="21.0" customHeight="1">
      <c r="B38" s="148"/>
      <c r="C38" s="40"/>
      <c r="D38" s="40"/>
      <c r="E38" s="40"/>
      <c r="F38" s="40"/>
      <c r="G38" s="40"/>
      <c r="H38" s="40"/>
      <c r="I38" s="40"/>
      <c r="J38" s="40"/>
      <c r="K38" s="40"/>
      <c r="L38" s="40"/>
      <c r="M38" s="40"/>
      <c r="N38" s="40"/>
      <c r="O38" s="40"/>
      <c r="P38" s="40"/>
      <c r="Q38" s="40"/>
      <c r="R38" s="40"/>
      <c r="S38" s="71"/>
      <c r="U38" s="49"/>
      <c r="V38" s="49"/>
      <c r="W38" s="49"/>
      <c r="X38" s="49"/>
      <c r="Y38" s="49"/>
      <c r="Z38" s="49"/>
      <c r="AA38" s="49"/>
      <c r="AB38" s="49"/>
      <c r="AC38" s="49"/>
      <c r="AD38" s="49"/>
      <c r="AE38" s="49"/>
      <c r="AF38" s="49"/>
      <c r="AG38" s="49"/>
      <c r="AH38" s="49"/>
      <c r="AI38" s="49"/>
      <c r="AK38" s="171"/>
      <c r="AL38" s="153" t="s">
        <v>114</v>
      </c>
      <c r="AR38" s="168"/>
      <c r="AS38" s="169"/>
      <c r="AT38" s="176"/>
    </row>
    <row r="39" ht="21.0" customHeight="1">
      <c r="A39" s="25"/>
      <c r="B39" s="172"/>
      <c r="C39" s="40"/>
      <c r="D39" s="40"/>
      <c r="E39" s="40"/>
      <c r="F39" s="40"/>
      <c r="G39" s="40"/>
      <c r="H39" s="40"/>
      <c r="I39" s="40"/>
      <c r="J39" s="40"/>
      <c r="K39" s="40"/>
      <c r="L39" s="40"/>
      <c r="M39" s="40"/>
      <c r="N39" s="40"/>
      <c r="O39" s="40"/>
      <c r="P39" s="40"/>
      <c r="Q39" s="40"/>
      <c r="R39" s="40"/>
      <c r="S39" s="71"/>
      <c r="T39" s="11"/>
      <c r="U39" s="49"/>
      <c r="V39" s="49"/>
      <c r="W39" s="49"/>
      <c r="X39" s="49"/>
      <c r="Y39" s="49"/>
      <c r="Z39" s="49"/>
      <c r="AA39" s="49"/>
      <c r="AB39" s="49"/>
      <c r="AC39" s="49"/>
      <c r="AD39" s="49"/>
      <c r="AE39" s="49"/>
      <c r="AF39" s="49"/>
      <c r="AG39" s="49"/>
      <c r="AH39" s="49"/>
      <c r="AJ39" s="25"/>
      <c r="AK39" s="152"/>
      <c r="AL39" s="156" t="s">
        <v>115</v>
      </c>
      <c r="AR39" s="168"/>
      <c r="AS39" s="153"/>
      <c r="AT39" s="181"/>
    </row>
    <row r="40" ht="21.0" customHeight="1">
      <c r="A40" s="25"/>
      <c r="B40" s="172"/>
      <c r="C40" s="40"/>
      <c r="D40" s="40"/>
      <c r="E40" s="40"/>
      <c r="F40" s="40"/>
      <c r="G40" s="40"/>
      <c r="H40" s="40"/>
      <c r="I40" s="40"/>
      <c r="J40" s="40"/>
      <c r="K40" s="40"/>
      <c r="L40" s="40"/>
      <c r="M40" s="40"/>
      <c r="N40" s="40"/>
      <c r="O40" s="40"/>
      <c r="P40" s="40"/>
      <c r="Q40" s="40"/>
      <c r="R40" s="40"/>
      <c r="S40" s="71"/>
      <c r="T40" s="11"/>
      <c r="U40" s="173" t="s">
        <v>116</v>
      </c>
      <c r="AB40" s="174"/>
      <c r="AC40" s="49"/>
      <c r="AD40" s="49"/>
      <c r="AE40" s="49"/>
      <c r="AF40" s="49"/>
      <c r="AG40" s="49"/>
      <c r="AH40" s="49"/>
      <c r="AI40" s="49"/>
      <c r="AJ40" s="25"/>
      <c r="AK40" s="165"/>
      <c r="AL40" s="166"/>
      <c r="AM40" s="175" t="s">
        <v>117</v>
      </c>
      <c r="AT40" s="181"/>
    </row>
    <row r="41" ht="21.0" customHeight="1">
      <c r="A41" s="25"/>
      <c r="B41" s="172"/>
      <c r="C41" s="40"/>
      <c r="D41" s="40"/>
      <c r="E41" s="40"/>
      <c r="F41" s="40"/>
      <c r="G41" s="40"/>
      <c r="H41" s="40"/>
      <c r="I41" s="40"/>
      <c r="J41" s="40"/>
      <c r="K41" s="40"/>
      <c r="L41" s="40"/>
      <c r="M41" s="40"/>
      <c r="N41" s="40"/>
      <c r="O41" s="40"/>
      <c r="P41" s="40"/>
      <c r="Q41" s="40"/>
      <c r="R41" s="40"/>
      <c r="S41" s="71"/>
      <c r="T41" s="11"/>
      <c r="U41" s="177"/>
      <c r="V41" s="178" t="s">
        <v>118</v>
      </c>
      <c r="W41" s="122"/>
      <c r="X41" s="122"/>
      <c r="Y41" s="122"/>
      <c r="Z41" s="122"/>
      <c r="AA41" s="122"/>
      <c r="AB41" s="179" t="s">
        <v>119</v>
      </c>
      <c r="AK41" s="165"/>
      <c r="AL41" s="166"/>
      <c r="AM41" s="180" t="s">
        <v>120</v>
      </c>
      <c r="AT41" s="181"/>
    </row>
    <row r="42" ht="21.0" customHeight="1">
      <c r="A42" s="25"/>
      <c r="B42" s="172"/>
      <c r="C42" s="40"/>
      <c r="D42" s="40"/>
      <c r="E42" s="40"/>
      <c r="F42" s="40"/>
      <c r="G42" s="40"/>
      <c r="H42" s="40"/>
      <c r="I42" s="40"/>
      <c r="J42" s="40"/>
      <c r="K42" s="40"/>
      <c r="L42" s="40"/>
      <c r="M42" s="40"/>
      <c r="N42" s="40"/>
      <c r="O42" s="40"/>
      <c r="P42" s="40"/>
      <c r="Q42" s="40"/>
      <c r="R42" s="40"/>
      <c r="S42" s="71"/>
      <c r="T42" s="11"/>
      <c r="U42" s="177"/>
      <c r="V42" s="182" t="s">
        <v>121</v>
      </c>
      <c r="AB42" s="179" t="s">
        <v>122</v>
      </c>
      <c r="AK42" s="158"/>
      <c r="AL42" s="183" t="s">
        <v>123</v>
      </c>
      <c r="AT42" s="181"/>
      <c r="AU42" s="49"/>
      <c r="AV42" s="49"/>
    </row>
    <row r="43" ht="21.0" customHeight="1">
      <c r="A43" s="94"/>
      <c r="B43" s="172"/>
      <c r="C43" s="40"/>
      <c r="D43" s="40"/>
      <c r="E43" s="40"/>
      <c r="F43" s="40"/>
      <c r="G43" s="40"/>
      <c r="H43" s="40"/>
      <c r="I43" s="40"/>
      <c r="J43" s="40"/>
      <c r="K43" s="40"/>
      <c r="L43" s="40"/>
      <c r="M43" s="40"/>
      <c r="N43" s="40"/>
      <c r="O43" s="40"/>
      <c r="P43" s="40"/>
      <c r="Q43" s="40"/>
      <c r="R43" s="40"/>
      <c r="S43" s="71"/>
      <c r="T43" s="25"/>
      <c r="U43" s="177"/>
      <c r="V43" s="182" t="s">
        <v>124</v>
      </c>
      <c r="AB43" s="179" t="s">
        <v>125</v>
      </c>
      <c r="AK43" s="158"/>
      <c r="AL43" s="180" t="s">
        <v>126</v>
      </c>
      <c r="AT43" s="181"/>
      <c r="AU43" s="189"/>
      <c r="AV43" s="189"/>
    </row>
    <row r="44" ht="21.0" customHeight="1">
      <c r="A44" s="94"/>
      <c r="B44" s="172"/>
      <c r="C44" s="40"/>
      <c r="D44" s="40"/>
      <c r="E44" s="40"/>
      <c r="F44" s="40"/>
      <c r="G44" s="40"/>
      <c r="H44" s="40"/>
      <c r="I44" s="40"/>
      <c r="J44" s="40"/>
      <c r="K44" s="40"/>
      <c r="L44" s="40"/>
      <c r="M44" s="40"/>
      <c r="N44" s="40"/>
      <c r="O44" s="40"/>
      <c r="P44" s="40"/>
      <c r="Q44" s="40"/>
      <c r="R44" s="40"/>
      <c r="S44" s="71"/>
      <c r="T44" s="49"/>
      <c r="U44" s="177"/>
      <c r="V44" s="184" t="s">
        <v>127</v>
      </c>
      <c r="W44" s="31"/>
      <c r="X44" s="31"/>
      <c r="Y44" s="31"/>
      <c r="Z44" s="31"/>
      <c r="AA44" s="31"/>
      <c r="AB44" s="179" t="s">
        <v>128</v>
      </c>
      <c r="AK44" s="165"/>
      <c r="AL44" s="166"/>
      <c r="AM44" s="180" t="s">
        <v>129</v>
      </c>
      <c r="AT44" s="181"/>
      <c r="AU44" s="231"/>
      <c r="AV44" s="231"/>
    </row>
    <row r="45" ht="21.0" customHeight="1">
      <c r="A45" s="186" t="s">
        <v>131</v>
      </c>
      <c r="B45" s="31"/>
      <c r="C45" s="31"/>
      <c r="D45" s="31"/>
      <c r="E45" s="31"/>
      <c r="F45" s="31"/>
      <c r="G45" s="31"/>
      <c r="H45" s="31"/>
      <c r="I45" s="31"/>
      <c r="J45" s="31"/>
      <c r="K45" s="31"/>
      <c r="L45" s="31"/>
      <c r="M45" s="31"/>
      <c r="N45" s="31"/>
      <c r="O45" s="31"/>
      <c r="P45" s="31"/>
      <c r="Q45" s="31"/>
      <c r="R45" s="31"/>
      <c r="S45" s="31"/>
      <c r="T45" s="49"/>
      <c r="U45" s="49"/>
      <c r="V45" s="49"/>
      <c r="W45" s="49"/>
      <c r="X45" s="49"/>
      <c r="Y45" s="49"/>
      <c r="Z45" s="49"/>
      <c r="AA45" s="49"/>
      <c r="AB45" s="49"/>
      <c r="AC45" s="49"/>
      <c r="AD45" s="49"/>
      <c r="AE45" s="49"/>
      <c r="AF45" s="49"/>
      <c r="AG45" s="49"/>
      <c r="AH45" s="49"/>
      <c r="AI45" s="49"/>
      <c r="AJ45" s="185"/>
      <c r="AK45" s="158"/>
      <c r="AL45" s="153" t="s">
        <v>130</v>
      </c>
      <c r="AT45" s="181"/>
      <c r="AU45" s="231"/>
      <c r="AV45" s="231"/>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AK46" s="158"/>
      <c r="AL46" s="153" t="s">
        <v>132</v>
      </c>
      <c r="AT46" s="185"/>
      <c r="AU46" s="231"/>
      <c r="AV46" s="231"/>
    </row>
    <row r="47" ht="21.0" customHeight="1">
      <c r="A47" s="190" t="s">
        <v>138</v>
      </c>
      <c r="G47" s="126"/>
      <c r="H47" s="191" t="s">
        <v>139</v>
      </c>
      <c r="M47" s="126"/>
      <c r="N47" s="191" t="s">
        <v>140</v>
      </c>
      <c r="S47" s="126"/>
      <c r="T47" s="11"/>
      <c r="U47" s="173" t="s">
        <v>136</v>
      </c>
      <c r="AC47" s="174"/>
      <c r="AK47" s="152"/>
      <c r="AL47" s="153" t="s">
        <v>137</v>
      </c>
      <c r="AT47" s="185"/>
      <c r="AU47" s="231"/>
      <c r="AV47" s="231"/>
    </row>
    <row r="48" ht="21.0" customHeight="1">
      <c r="A48" s="193"/>
      <c r="B48" s="31"/>
      <c r="C48" s="31"/>
      <c r="D48" s="31"/>
      <c r="E48" s="31"/>
      <c r="F48" s="31"/>
      <c r="G48" s="74"/>
      <c r="H48" s="31"/>
      <c r="I48" s="31"/>
      <c r="J48" s="31"/>
      <c r="K48" s="31"/>
      <c r="L48" s="31"/>
      <c r="M48" s="74"/>
      <c r="N48" s="31"/>
      <c r="O48" s="31"/>
      <c r="P48" s="31"/>
      <c r="Q48" s="31"/>
      <c r="R48" s="31"/>
      <c r="S48" s="74"/>
      <c r="T48" s="11"/>
      <c r="U48" s="192" t="s">
        <v>141</v>
      </c>
      <c r="AK48" s="152"/>
      <c r="AL48" s="153"/>
      <c r="AT48" s="185"/>
      <c r="AU48" s="185"/>
      <c r="AV48" s="185"/>
    </row>
    <row r="49" ht="21.0" customHeight="1">
      <c r="A49" s="190" t="s">
        <v>147</v>
      </c>
      <c r="G49" s="126"/>
      <c r="H49" s="191" t="s">
        <v>148</v>
      </c>
      <c r="M49" s="126"/>
      <c r="N49" s="191" t="s">
        <v>149</v>
      </c>
      <c r="S49" s="126"/>
      <c r="T49" s="11"/>
      <c r="U49" s="194" t="s">
        <v>142</v>
      </c>
      <c r="V49" s="195" t="s">
        <v>143</v>
      </c>
      <c r="Z49" s="179" t="s">
        <v>144</v>
      </c>
      <c r="AD49" s="194" t="s">
        <v>142</v>
      </c>
      <c r="AE49" s="195" t="s">
        <v>145</v>
      </c>
      <c r="AJ49" s="179" t="s">
        <v>146</v>
      </c>
      <c r="AU49" s="189"/>
      <c r="AV49" s="189"/>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150</v>
      </c>
      <c r="Z50" s="179" t="s">
        <v>151</v>
      </c>
      <c r="AD50" s="194" t="s">
        <v>142</v>
      </c>
      <c r="AE50" s="195" t="s">
        <v>152</v>
      </c>
      <c r="AJ50" s="179" t="s">
        <v>153</v>
      </c>
      <c r="AU50" s="189"/>
      <c r="AV50" s="18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4" t="s">
        <v>142</v>
      </c>
      <c r="V51" s="195" t="s">
        <v>154</v>
      </c>
      <c r="Z51" s="179" t="s">
        <v>155</v>
      </c>
      <c r="AD51" s="194" t="s">
        <v>142</v>
      </c>
      <c r="AE51" s="195" t="s">
        <v>156</v>
      </c>
      <c r="AJ51" s="179" t="s">
        <v>157</v>
      </c>
      <c r="AT51" s="179"/>
      <c r="AU51" s="179"/>
      <c r="AV51" s="179"/>
    </row>
    <row r="52" ht="21.0" customHeight="1">
      <c r="A52" s="198" t="s">
        <v>161</v>
      </c>
      <c r="G52" s="126"/>
      <c r="H52" s="199" t="s">
        <v>162</v>
      </c>
      <c r="M52" s="126"/>
      <c r="N52" s="199" t="s">
        <v>163</v>
      </c>
      <c r="S52" s="126"/>
      <c r="T52" s="11"/>
      <c r="AM52" s="179"/>
      <c r="AT52" s="179"/>
      <c r="AU52" s="179"/>
      <c r="AV52" s="179"/>
    </row>
    <row r="53" ht="21.0" customHeight="1">
      <c r="A53" s="193"/>
      <c r="B53" s="31"/>
      <c r="C53" s="31"/>
      <c r="D53" s="31"/>
      <c r="E53" s="31"/>
      <c r="F53" s="31"/>
      <c r="G53" s="74"/>
      <c r="H53" s="31"/>
      <c r="I53" s="31"/>
      <c r="J53" s="31"/>
      <c r="K53" s="31"/>
      <c r="L53" s="31"/>
      <c r="M53" s="74"/>
      <c r="N53" s="31"/>
      <c r="O53" s="31"/>
      <c r="P53" s="31"/>
      <c r="Q53" s="31"/>
      <c r="R53" s="31"/>
      <c r="S53" s="74"/>
      <c r="T53" s="11"/>
      <c r="U53" s="173" t="s">
        <v>164</v>
      </c>
      <c r="AM53" s="49"/>
      <c r="AT53" s="179"/>
      <c r="AU53" s="179"/>
      <c r="AV53" s="179"/>
    </row>
    <row r="54" ht="21.0" customHeight="1">
      <c r="A54" s="198" t="s">
        <v>167</v>
      </c>
      <c r="G54" s="126"/>
      <c r="H54" s="199" t="s">
        <v>168</v>
      </c>
      <c r="M54" s="126"/>
      <c r="N54" s="199" t="s">
        <v>169</v>
      </c>
      <c r="S54" s="126"/>
      <c r="T54" s="11"/>
      <c r="U54" s="194" t="s">
        <v>142</v>
      </c>
      <c r="V54" s="189" t="s">
        <v>165</v>
      </c>
      <c r="AD54" s="194" t="s">
        <v>142</v>
      </c>
      <c r="AE54" s="189" t="s">
        <v>220</v>
      </c>
      <c r="AU54" s="179"/>
      <c r="AV54" s="179"/>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170</v>
      </c>
      <c r="AD55" s="194" t="s">
        <v>142</v>
      </c>
      <c r="AE55" s="189" t="s">
        <v>337</v>
      </c>
      <c r="AM55" s="200"/>
      <c r="AO55" s="49"/>
      <c r="AP55" s="49"/>
      <c r="AQ55" s="49"/>
      <c r="AR55" s="49"/>
      <c r="AS55" s="49"/>
      <c r="AU55" s="49"/>
      <c r="AV55" s="4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338</v>
      </c>
      <c r="AD56" s="194" t="s">
        <v>142</v>
      </c>
      <c r="AE56" s="189" t="s">
        <v>223</v>
      </c>
      <c r="AT56" s="189"/>
    </row>
    <row r="57" ht="21.0" customHeight="1">
      <c r="U57" s="194" t="s">
        <v>142</v>
      </c>
      <c r="V57" s="189" t="s">
        <v>174</v>
      </c>
      <c r="AD57" s="194" t="s">
        <v>142</v>
      </c>
      <c r="AE57" s="179" t="s">
        <v>175</v>
      </c>
      <c r="AT57" s="189"/>
      <c r="AU57" s="200"/>
      <c r="AV57" s="200"/>
    </row>
    <row r="58" ht="21.0" customHeight="1">
      <c r="AT58" s="179"/>
      <c r="AU58" s="200"/>
      <c r="AV58" s="200"/>
    </row>
    <row r="59" ht="21.0" customHeight="1"/>
    <row r="60" ht="21.0" customHeight="1"/>
    <row r="61" ht="21.0" customHeight="1"/>
    <row r="62" ht="21.0" customHeight="1">
      <c r="P62" s="161"/>
      <c r="Q62" s="161"/>
      <c r="R62" s="161"/>
      <c r="AT62" s="161"/>
      <c r="AU62" s="161"/>
      <c r="AV62" s="161"/>
    </row>
    <row r="63" ht="21.0" customHeight="1">
      <c r="P63" s="161"/>
      <c r="Q63" s="161"/>
      <c r="R63" s="161"/>
      <c r="AT63" s="161"/>
      <c r="AU63" s="161"/>
      <c r="AV63" s="161"/>
    </row>
    <row r="64" ht="21.0" customHeight="1">
      <c r="P64" s="161"/>
      <c r="Q64" s="161"/>
      <c r="R64" s="161"/>
      <c r="AT64" s="161"/>
      <c r="AU64" s="161"/>
      <c r="AV64" s="161"/>
    </row>
    <row r="65" ht="21.0" customHeight="1">
      <c r="P65" s="161"/>
      <c r="Q65" s="161"/>
      <c r="R65" s="161"/>
      <c r="AT65" s="161"/>
      <c r="AU65" s="161"/>
      <c r="AV65" s="161"/>
    </row>
    <row r="66" ht="21.0" customHeight="1">
      <c r="P66" s="161"/>
      <c r="Q66" s="161"/>
      <c r="R66" s="161"/>
      <c r="AT66" s="161"/>
      <c r="AU66" s="161"/>
      <c r="AV66" s="161"/>
    </row>
    <row r="67" ht="21.0" customHeight="1">
      <c r="P67" s="161"/>
      <c r="Q67" s="161"/>
      <c r="R67" s="161"/>
      <c r="AT67" s="161"/>
      <c r="AU67" s="161"/>
      <c r="AV67" s="161"/>
    </row>
    <row r="68" ht="21.0" customHeight="1">
      <c r="P68" s="161"/>
      <c r="Q68" s="161"/>
      <c r="R68" s="161"/>
      <c r="AT68" s="161"/>
      <c r="AU68" s="161"/>
      <c r="AV68" s="161"/>
    </row>
  </sheetData>
  <mergeCells count="198">
    <mergeCell ref="K4:M4"/>
    <mergeCell ref="U4:AI4"/>
    <mergeCell ref="K3:S3"/>
    <mergeCell ref="K5:S5"/>
    <mergeCell ref="V5:AI6"/>
    <mergeCell ref="K6:N6"/>
    <mergeCell ref="AJ6:AV7"/>
    <mergeCell ref="K7:S7"/>
    <mergeCell ref="AJ8:AN8"/>
    <mergeCell ref="AJ9:AN9"/>
    <mergeCell ref="AO9:AV9"/>
    <mergeCell ref="AK10:AN10"/>
    <mergeCell ref="AU10:AV10"/>
    <mergeCell ref="K11:S11"/>
    <mergeCell ref="V11:AI12"/>
    <mergeCell ref="B1:S2"/>
    <mergeCell ref="U1:AC3"/>
    <mergeCell ref="AD1:AI3"/>
    <mergeCell ref="AJ1:AV1"/>
    <mergeCell ref="AJ2:AV3"/>
    <mergeCell ref="AJ4:AV5"/>
    <mergeCell ref="AO11:AU11"/>
    <mergeCell ref="F14:G14"/>
    <mergeCell ref="H14:I14"/>
    <mergeCell ref="C16:E16"/>
    <mergeCell ref="C17:E17"/>
    <mergeCell ref="F17:H17"/>
    <mergeCell ref="I17:K17"/>
    <mergeCell ref="B3:I12"/>
    <mergeCell ref="K12:O12"/>
    <mergeCell ref="B13:D13"/>
    <mergeCell ref="F13:G13"/>
    <mergeCell ref="H13:I13"/>
    <mergeCell ref="K13:S13"/>
    <mergeCell ref="B14:D14"/>
    <mergeCell ref="V7:AI10"/>
    <mergeCell ref="K8:P8"/>
    <mergeCell ref="K9:S9"/>
    <mergeCell ref="K10:N10"/>
    <mergeCell ref="V13:AI15"/>
    <mergeCell ref="K14:P14"/>
    <mergeCell ref="V16:AI17"/>
    <mergeCell ref="V18:AI20"/>
    <mergeCell ref="AO18:AU18"/>
    <mergeCell ref="AO19:AU19"/>
    <mergeCell ref="AK20:AN20"/>
    <mergeCell ref="AU20:AV20"/>
    <mergeCell ref="AO21:AU21"/>
    <mergeCell ref="AO12:AU12"/>
    <mergeCell ref="AO13:AU13"/>
    <mergeCell ref="AO14:AU14"/>
    <mergeCell ref="AK15:AN15"/>
    <mergeCell ref="AU15:AV15"/>
    <mergeCell ref="AO16:AU16"/>
    <mergeCell ref="AO17:AU17"/>
    <mergeCell ref="L17:N17"/>
    <mergeCell ref="O17:Q17"/>
    <mergeCell ref="B18:R18"/>
    <mergeCell ref="B19:L19"/>
    <mergeCell ref="M19:P19"/>
    <mergeCell ref="C20:J20"/>
    <mergeCell ref="K20:L20"/>
    <mergeCell ref="AO22:AU22"/>
    <mergeCell ref="AO23:AU23"/>
    <mergeCell ref="AO24:AU24"/>
    <mergeCell ref="C21:F21"/>
    <mergeCell ref="G21:J21"/>
    <mergeCell ref="K21:L21"/>
    <mergeCell ref="V21:AI22"/>
    <mergeCell ref="C22:F22"/>
    <mergeCell ref="G22:J22"/>
    <mergeCell ref="K22:L22"/>
    <mergeCell ref="O21:R21"/>
    <mergeCell ref="P22:Q22"/>
    <mergeCell ref="B23:H23"/>
    <mergeCell ref="P23:Q23"/>
    <mergeCell ref="V23:AI24"/>
    <mergeCell ref="O24:Q24"/>
    <mergeCell ref="C25:H25"/>
    <mergeCell ref="B26:H26"/>
    <mergeCell ref="I26:K26"/>
    <mergeCell ref="P26:S26"/>
    <mergeCell ref="T26:T29"/>
    <mergeCell ref="B27:H27"/>
    <mergeCell ref="B28:H28"/>
    <mergeCell ref="B29:H29"/>
    <mergeCell ref="V30:AI31"/>
    <mergeCell ref="J31:S31"/>
    <mergeCell ref="AL31:AM31"/>
    <mergeCell ref="AO31:AP31"/>
    <mergeCell ref="AR31:AS31"/>
    <mergeCell ref="K25:R25"/>
    <mergeCell ref="U25:AI25"/>
    <mergeCell ref="V26:AI27"/>
    <mergeCell ref="AK26:AO26"/>
    <mergeCell ref="AK27:AK28"/>
    <mergeCell ref="AL27:AS28"/>
    <mergeCell ref="V28:AI29"/>
    <mergeCell ref="AD33:AI33"/>
    <mergeCell ref="AD34:AI34"/>
    <mergeCell ref="AD37:AI37"/>
    <mergeCell ref="AL38:AQ38"/>
    <mergeCell ref="B36:S36"/>
    <mergeCell ref="W36:AA36"/>
    <mergeCell ref="AD36:AI36"/>
    <mergeCell ref="AR36:AS36"/>
    <mergeCell ref="B37:S37"/>
    <mergeCell ref="W37:AA37"/>
    <mergeCell ref="B38:S38"/>
    <mergeCell ref="B30:H30"/>
    <mergeCell ref="B31:E31"/>
    <mergeCell ref="U32:AA32"/>
    <mergeCell ref="AC32:AD32"/>
    <mergeCell ref="AE32:AH32"/>
    <mergeCell ref="AI32:AJ32"/>
    <mergeCell ref="AL32:AS32"/>
    <mergeCell ref="AR33:AS33"/>
    <mergeCell ref="AR34:AS34"/>
    <mergeCell ref="W34:AA34"/>
    <mergeCell ref="W35:AA35"/>
    <mergeCell ref="AD35:AI35"/>
    <mergeCell ref="AL35:AS35"/>
    <mergeCell ref="B32:S32"/>
    <mergeCell ref="B33:S33"/>
    <mergeCell ref="W33:AA33"/>
    <mergeCell ref="AL33:AO33"/>
    <mergeCell ref="B34:S34"/>
    <mergeCell ref="AL34:AO34"/>
    <mergeCell ref="B35:S35"/>
    <mergeCell ref="AL36:AQ36"/>
    <mergeCell ref="AM37:AQ37"/>
    <mergeCell ref="AM40:AS40"/>
    <mergeCell ref="AM41:AS41"/>
    <mergeCell ref="B44:S44"/>
    <mergeCell ref="A45:S45"/>
    <mergeCell ref="A46:G46"/>
    <mergeCell ref="H46:M46"/>
    <mergeCell ref="N46:S46"/>
    <mergeCell ref="H47:M48"/>
    <mergeCell ref="N47:S48"/>
    <mergeCell ref="A54:G55"/>
    <mergeCell ref="H54:M55"/>
    <mergeCell ref="N54:S55"/>
    <mergeCell ref="A47:G48"/>
    <mergeCell ref="A49:G50"/>
    <mergeCell ref="H49:M50"/>
    <mergeCell ref="N49:S50"/>
    <mergeCell ref="A51:G51"/>
    <mergeCell ref="H51:M51"/>
    <mergeCell ref="N51:S51"/>
    <mergeCell ref="AB42:AJ42"/>
    <mergeCell ref="AL42:AS42"/>
    <mergeCell ref="B39:S39"/>
    <mergeCell ref="AL39:AQ39"/>
    <mergeCell ref="B40:S40"/>
    <mergeCell ref="U40:AA40"/>
    <mergeCell ref="B41:S41"/>
    <mergeCell ref="AB41:AJ41"/>
    <mergeCell ref="B42:S42"/>
    <mergeCell ref="AL45:AS45"/>
    <mergeCell ref="AL46:AS46"/>
    <mergeCell ref="AL47:AS47"/>
    <mergeCell ref="AL48:AS48"/>
    <mergeCell ref="AJ49:AM49"/>
    <mergeCell ref="B43:S43"/>
    <mergeCell ref="V43:AA43"/>
    <mergeCell ref="AB43:AJ43"/>
    <mergeCell ref="AL43:AS43"/>
    <mergeCell ref="V44:AA44"/>
    <mergeCell ref="AB44:AJ44"/>
    <mergeCell ref="AM44:AS44"/>
    <mergeCell ref="V50:Y50"/>
    <mergeCell ref="Z50:AC50"/>
    <mergeCell ref="AE50:AI50"/>
    <mergeCell ref="AJ50:AM50"/>
    <mergeCell ref="V51:Y51"/>
    <mergeCell ref="Z51:AC51"/>
    <mergeCell ref="AE51:AI51"/>
    <mergeCell ref="AJ51:AM51"/>
    <mergeCell ref="V41:AA41"/>
    <mergeCell ref="V42:AA42"/>
    <mergeCell ref="U47:AB47"/>
    <mergeCell ref="U48:AE48"/>
    <mergeCell ref="V49:Y49"/>
    <mergeCell ref="Z49:AC49"/>
    <mergeCell ref="AE49:AI49"/>
    <mergeCell ref="V55:AC55"/>
    <mergeCell ref="V56:AC56"/>
    <mergeCell ref="AE56:AL56"/>
    <mergeCell ref="V57:AC57"/>
    <mergeCell ref="AE57:AL57"/>
    <mergeCell ref="A52:G53"/>
    <mergeCell ref="H52:M53"/>
    <mergeCell ref="N52:S53"/>
    <mergeCell ref="U53:AC53"/>
    <mergeCell ref="V54:AC54"/>
    <mergeCell ref="AE54:AL54"/>
    <mergeCell ref="AE55:AL55"/>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1 AN31 AQ31">
    <cfRule type="notContainsBlanks" dxfId="5" priority="5">
      <formula>LEN(TRIM(AK31))&gt;0</formula>
    </cfRule>
  </conditionalFormatting>
  <conditionalFormatting sqref="AK31 AN31 AQ31">
    <cfRule type="notContainsBlanks" dxfId="6" priority="6">
      <formula>LEN(TRIM(AK31))&gt;0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U33:U37">
    <cfRule type="notContainsBlanks" dxfId="11" priority="11">
      <formula>LEN(TRIM(U33))&gt;0</formula>
    </cfRule>
  </conditionalFormatting>
  <conditionalFormatting sqref="V33:V37">
    <cfRule type="notContainsBlanks" dxfId="12" priority="12">
      <formula>LEN(TRIM(V33))&gt;0</formula>
    </cfRule>
  </conditionalFormatting>
  <conditionalFormatting sqref="F15:Q15 F17:Q17 S27:S30">
    <cfRule type="notContainsBlanks" dxfId="1" priority="13">
      <formula>LEN(TRIM(F15))&gt;0</formula>
    </cfRule>
  </conditionalFormatting>
  <conditionalFormatting sqref="F16:Q16">
    <cfRule type="notContainsBlanks" dxfId="10" priority="14">
      <formula>LEN(TRIM(F16))&gt;0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18" t="s">
        <v>371</v>
      </c>
      <c r="AD1" s="13" t="s">
        <v>372</v>
      </c>
      <c r="AJ1" s="14" t="s">
        <v>22</v>
      </c>
    </row>
    <row r="2" ht="21.0" customHeight="1">
      <c r="A2" s="7"/>
      <c r="B2" s="15"/>
      <c r="C2" s="15"/>
      <c r="D2" s="15"/>
      <c r="E2" s="15"/>
      <c r="F2" s="15"/>
      <c r="G2" s="15"/>
      <c r="H2" s="15"/>
      <c r="I2" s="15"/>
      <c r="J2" s="15"/>
      <c r="K2" s="15"/>
      <c r="L2" s="15"/>
      <c r="M2" s="15"/>
      <c r="N2" s="15"/>
      <c r="O2" s="15"/>
      <c r="P2" s="15"/>
      <c r="Q2" s="15"/>
      <c r="R2" s="15"/>
      <c r="S2" s="16"/>
      <c r="T2" s="11"/>
      <c r="AJ2" s="17" t="s">
        <v>373</v>
      </c>
    </row>
    <row r="3" ht="21.0" customHeight="1">
      <c r="A3" s="11"/>
      <c r="B3" s="18"/>
      <c r="J3" s="11"/>
      <c r="K3" s="19"/>
      <c r="L3" s="20"/>
      <c r="M3" s="20"/>
      <c r="N3" s="20"/>
      <c r="O3" s="20"/>
      <c r="P3" s="20"/>
      <c r="Q3" s="20"/>
      <c r="R3" s="20"/>
      <c r="S3" s="20"/>
      <c r="T3" s="11"/>
    </row>
    <row r="4" ht="21.0" customHeight="1">
      <c r="A4" s="11"/>
      <c r="J4" s="11"/>
      <c r="K4" s="21" t="s">
        <v>24</v>
      </c>
      <c r="N4" s="11"/>
      <c r="O4" s="11"/>
      <c r="P4" s="11"/>
      <c r="Q4" s="11"/>
      <c r="R4" s="11"/>
      <c r="S4" s="11"/>
      <c r="T4" s="11"/>
      <c r="U4" s="22" t="s">
        <v>25</v>
      </c>
      <c r="AJ4" s="23" t="s">
        <v>26</v>
      </c>
    </row>
    <row r="5" ht="21.0" customHeight="1">
      <c r="A5" s="11"/>
      <c r="K5" s="24"/>
      <c r="L5" s="20"/>
      <c r="M5" s="20"/>
      <c r="N5" s="20"/>
      <c r="O5" s="20"/>
      <c r="P5" s="20"/>
      <c r="Q5" s="20"/>
      <c r="R5" s="20"/>
      <c r="S5" s="20"/>
      <c r="T5" s="25"/>
      <c r="U5" s="37"/>
      <c r="V5" s="27" t="s">
        <v>374</v>
      </c>
    </row>
    <row r="6" ht="21.0" customHeight="1">
      <c r="A6" s="11"/>
      <c r="K6" s="28" t="s">
        <v>375</v>
      </c>
      <c r="O6" s="28"/>
      <c r="P6" s="28"/>
      <c r="Q6" s="28"/>
      <c r="R6" s="28"/>
      <c r="S6" s="11"/>
      <c r="T6" s="11"/>
      <c r="U6" s="205"/>
      <c r="AJ6" s="23" t="s">
        <v>29</v>
      </c>
    </row>
    <row r="7" ht="21.0" customHeight="1">
      <c r="A7" s="11"/>
      <c r="K7" s="30"/>
      <c r="L7" s="31"/>
      <c r="M7" s="31"/>
      <c r="N7" s="31"/>
      <c r="O7" s="31"/>
      <c r="P7" s="31"/>
      <c r="Q7" s="31"/>
      <c r="R7" s="31"/>
      <c r="S7" s="31"/>
      <c r="U7" s="29"/>
    </row>
    <row r="8" ht="21.0" customHeight="1">
      <c r="A8" s="11"/>
      <c r="K8" s="28" t="s">
        <v>31</v>
      </c>
      <c r="Q8" s="11"/>
      <c r="R8" s="11"/>
      <c r="S8" s="11"/>
      <c r="U8" s="26"/>
      <c r="V8" s="27" t="s">
        <v>376</v>
      </c>
      <c r="AJ8" s="14" t="s">
        <v>32</v>
      </c>
      <c r="AO8" s="35"/>
      <c r="AP8" s="35"/>
      <c r="AQ8" s="35"/>
      <c r="AR8" s="35"/>
      <c r="AS8" s="35"/>
      <c r="AT8" s="35"/>
      <c r="AU8" s="35"/>
      <c r="AV8" s="35"/>
    </row>
    <row r="9" ht="21.0" customHeight="1">
      <c r="A9" s="11"/>
      <c r="K9" s="36"/>
      <c r="L9" s="31"/>
      <c r="M9" s="31"/>
      <c r="N9" s="31"/>
      <c r="O9" s="31"/>
      <c r="P9" s="31"/>
      <c r="Q9" s="31"/>
      <c r="R9" s="31"/>
      <c r="S9" s="31"/>
      <c r="T9" s="11"/>
      <c r="U9" s="205"/>
      <c r="AJ9" s="39" t="s">
        <v>34</v>
      </c>
      <c r="AK9" s="40"/>
      <c r="AL9" s="40"/>
      <c r="AM9" s="40"/>
      <c r="AN9" s="40"/>
      <c r="AO9" s="41" t="s">
        <v>35</v>
      </c>
    </row>
    <row r="10" ht="21.0" customHeight="1">
      <c r="A10" s="11"/>
      <c r="K10" s="21" t="s">
        <v>377</v>
      </c>
      <c r="O10" s="42"/>
      <c r="P10" s="42"/>
      <c r="Q10" s="42"/>
      <c r="R10" s="42"/>
      <c r="S10" s="11"/>
      <c r="T10" s="43"/>
      <c r="U10" s="26"/>
      <c r="V10" s="27" t="s">
        <v>378</v>
      </c>
      <c r="AJ10" s="44">
        <f>counta(AK11:AK14)</f>
        <v>2</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9"/>
      <c r="AJ11" s="49"/>
      <c r="AK11" s="50"/>
      <c r="AL11" s="51"/>
      <c r="AM11" s="52"/>
      <c r="AN11" s="53"/>
      <c r="AO11" s="54" t="s">
        <v>40</v>
      </c>
      <c r="AV11" s="55"/>
    </row>
    <row r="12" ht="21.0" customHeight="1">
      <c r="A12" s="11"/>
      <c r="K12" s="21" t="s">
        <v>379</v>
      </c>
      <c r="P12" s="42"/>
      <c r="Q12" s="42"/>
      <c r="R12" s="42"/>
      <c r="S12" s="11"/>
      <c r="T12" s="11"/>
      <c r="U12" s="26"/>
      <c r="V12" s="27" t="s">
        <v>380</v>
      </c>
      <c r="AK12" s="50"/>
      <c r="AL12" s="57"/>
      <c r="AM12" s="52"/>
      <c r="AN12" s="58"/>
      <c r="AO12" s="54" t="s">
        <v>42</v>
      </c>
      <c r="AV12" s="54"/>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9"/>
      <c r="AJ13" s="49"/>
      <c r="AK13" s="50" t="s">
        <v>67</v>
      </c>
      <c r="AL13" s="57" t="s">
        <v>67</v>
      </c>
      <c r="AM13" s="52"/>
      <c r="AN13" s="58"/>
      <c r="AO13" s="55" t="s">
        <v>44</v>
      </c>
      <c r="AV13" s="54"/>
    </row>
    <row r="14" ht="21.0" customHeight="1">
      <c r="A14" s="11"/>
      <c r="B14" s="63" t="s">
        <v>45</v>
      </c>
      <c r="E14" s="11"/>
      <c r="F14" s="64" t="str">
        <f>iferror(vlookup($B$13,metatype_data!$A$1:$E$5, 4, 0))</f>
        <v/>
      </c>
      <c r="G14" s="65"/>
      <c r="H14" s="66" t="str">
        <f>iferror(vlookup($B$13,metatype_data!$A$1:$E$5, 5, 0))</f>
        <v/>
      </c>
      <c r="J14" s="42"/>
      <c r="K14" s="21" t="s">
        <v>381</v>
      </c>
      <c r="Q14" s="42"/>
      <c r="R14" s="42"/>
      <c r="S14" s="11"/>
      <c r="T14" s="11"/>
      <c r="U14" s="205"/>
      <c r="AJ14" s="49"/>
      <c r="AK14" s="50" t="s">
        <v>67</v>
      </c>
      <c r="AL14" s="57"/>
      <c r="AM14" s="52"/>
      <c r="AN14" s="68"/>
      <c r="AO14" s="54" t="s">
        <v>47</v>
      </c>
      <c r="AV14" s="54"/>
    </row>
    <row r="15" ht="21.0" customHeight="1">
      <c r="A15" s="11"/>
      <c r="B15" s="11"/>
      <c r="C15" s="69"/>
      <c r="D15" s="69"/>
      <c r="E15" s="69"/>
      <c r="F15" s="69"/>
      <c r="G15" s="69"/>
      <c r="H15" s="69"/>
      <c r="I15" s="69"/>
      <c r="J15" s="69"/>
      <c r="K15" s="69"/>
      <c r="L15" s="69"/>
      <c r="M15" s="69"/>
      <c r="N15" s="69"/>
      <c r="O15" s="69"/>
      <c r="P15" s="69"/>
      <c r="Q15" s="69"/>
      <c r="R15" s="11"/>
      <c r="S15" s="11"/>
      <c r="T15" s="11"/>
      <c r="U15" s="26"/>
      <c r="V15" s="220" t="s">
        <v>382</v>
      </c>
      <c r="AJ15" s="44">
        <f>counta(AK16:AK19)</f>
        <v>0</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9"/>
      <c r="AJ16" s="49"/>
      <c r="AK16" s="50"/>
      <c r="AL16" s="51"/>
      <c r="AM16" s="52"/>
      <c r="AN16" s="53"/>
      <c r="AO16" s="54" t="s">
        <v>52</v>
      </c>
      <c r="AV16" s="54"/>
    </row>
    <row r="17" ht="21.0" customHeight="1">
      <c r="A17" s="11"/>
      <c r="B17" s="25"/>
      <c r="C17" s="73" t="s">
        <v>53</v>
      </c>
      <c r="D17" s="31"/>
      <c r="E17" s="74"/>
      <c r="F17" s="81"/>
      <c r="G17" s="40"/>
      <c r="H17" s="71"/>
      <c r="I17" s="81"/>
      <c r="J17" s="40"/>
      <c r="K17" s="71"/>
      <c r="L17" s="81"/>
      <c r="M17" s="40"/>
      <c r="N17" s="71"/>
      <c r="O17" s="81"/>
      <c r="P17" s="40"/>
      <c r="Q17" s="71"/>
      <c r="R17" s="25"/>
      <c r="S17" s="26"/>
      <c r="T17" s="82"/>
      <c r="U17" s="26"/>
      <c r="V17" s="27" t="s">
        <v>383</v>
      </c>
      <c r="AJ17" s="49"/>
      <c r="AK17" s="50"/>
      <c r="AL17" s="51"/>
      <c r="AM17" s="52"/>
      <c r="AN17" s="58"/>
      <c r="AO17" s="54" t="s">
        <v>55</v>
      </c>
      <c r="AV17" s="54"/>
    </row>
    <row r="18" ht="21.0" customHeight="1">
      <c r="A18" s="11"/>
      <c r="B18" s="83" t="s">
        <v>56</v>
      </c>
      <c r="C18" s="31"/>
      <c r="D18" s="31"/>
      <c r="E18" s="31"/>
      <c r="F18" s="31"/>
      <c r="G18" s="31"/>
      <c r="H18" s="31"/>
      <c r="I18" s="31"/>
      <c r="J18" s="31"/>
      <c r="K18" s="31"/>
      <c r="L18" s="31"/>
      <c r="M18" s="31"/>
      <c r="N18" s="31"/>
      <c r="O18" s="31"/>
      <c r="P18" s="31"/>
      <c r="Q18" s="31"/>
      <c r="R18" s="31"/>
      <c r="S18" s="26"/>
      <c r="T18" s="84"/>
      <c r="U18" s="29"/>
      <c r="AJ18" s="49"/>
      <c r="AK18" s="50"/>
      <c r="AL18" s="57"/>
      <c r="AM18" s="52"/>
      <c r="AN18" s="58"/>
      <c r="AO18" s="54" t="s">
        <v>57</v>
      </c>
      <c r="AV18" s="54"/>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136"/>
      <c r="V19" s="27" t="s">
        <v>384</v>
      </c>
      <c r="AJ19" s="49"/>
      <c r="AK19" s="50"/>
      <c r="AL19" s="57"/>
      <c r="AM19" s="52"/>
      <c r="AN19" s="68"/>
      <c r="AO19" s="54" t="s">
        <v>61</v>
      </c>
      <c r="AV19" s="54"/>
    </row>
    <row r="20" ht="21.0" customHeight="1">
      <c r="A20" s="25"/>
      <c r="B20" s="89">
        <v>3.0</v>
      </c>
      <c r="C20" s="90"/>
      <c r="D20" s="40"/>
      <c r="E20" s="40"/>
      <c r="F20" s="40"/>
      <c r="G20" s="40"/>
      <c r="H20" s="40"/>
      <c r="I20" s="40"/>
      <c r="J20" s="71"/>
      <c r="K20" s="91" t="s">
        <v>62</v>
      </c>
      <c r="L20" s="74"/>
      <c r="M20" s="92"/>
      <c r="N20" s="93"/>
      <c r="O20" s="93"/>
      <c r="P20" s="93"/>
      <c r="Q20" s="88"/>
      <c r="R20" s="88"/>
      <c r="S20" s="11"/>
      <c r="T20" s="25"/>
      <c r="U20" s="219"/>
      <c r="AJ20" s="44">
        <f>counta(AK21:AK24)</f>
        <v>0</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6"/>
      <c r="V21" s="26"/>
      <c r="W21" s="48" t="s">
        <v>385</v>
      </c>
      <c r="AJ21" s="49"/>
      <c r="AK21" s="50"/>
      <c r="AL21" s="51"/>
      <c r="AM21" s="52"/>
      <c r="AN21" s="53"/>
      <c r="AO21" s="54" t="s">
        <v>68</v>
      </c>
      <c r="AV21" s="54"/>
    </row>
    <row r="22" ht="21.0" customHeight="1">
      <c r="A22" s="94"/>
      <c r="B22" s="89">
        <v>1.0</v>
      </c>
      <c r="C22" s="90"/>
      <c r="D22" s="40"/>
      <c r="E22" s="40"/>
      <c r="F22" s="71"/>
      <c r="G22" s="90"/>
      <c r="H22" s="40"/>
      <c r="I22" s="40"/>
      <c r="J22" s="71"/>
      <c r="K22" s="99" t="s">
        <v>69</v>
      </c>
      <c r="L22" s="74"/>
      <c r="P22" s="100" t="s">
        <v>70</v>
      </c>
      <c r="R22" s="26"/>
      <c r="S22" s="11"/>
      <c r="T22" s="25"/>
      <c r="U22" s="29"/>
      <c r="V22" s="29"/>
      <c r="AJ22" s="49"/>
      <c r="AK22" s="50"/>
      <c r="AL22" s="51"/>
      <c r="AM22" s="52"/>
      <c r="AN22" s="58"/>
      <c r="AO22" s="102" t="s">
        <v>71</v>
      </c>
      <c r="AV22" s="54"/>
    </row>
    <row r="23" ht="21.0" customHeight="1">
      <c r="A23" s="43"/>
      <c r="B23" s="103" t="s">
        <v>72</v>
      </c>
      <c r="C23" s="40"/>
      <c r="D23" s="40"/>
      <c r="E23" s="40"/>
      <c r="F23" s="40"/>
      <c r="G23" s="40"/>
      <c r="H23" s="40"/>
      <c r="I23" s="104"/>
      <c r="J23" s="105"/>
      <c r="K23" s="105"/>
      <c r="L23" s="105"/>
      <c r="P23" s="100" t="s">
        <v>73</v>
      </c>
      <c r="R23" s="26"/>
      <c r="S23" s="11"/>
      <c r="T23" s="11"/>
      <c r="U23" s="205"/>
      <c r="V23" s="29"/>
      <c r="AJ23" s="49"/>
      <c r="AK23" s="50"/>
      <c r="AL23" s="51"/>
      <c r="AM23" s="52"/>
      <c r="AN23" s="58"/>
      <c r="AO23" s="54" t="s">
        <v>74</v>
      </c>
      <c r="AV23" s="107"/>
    </row>
    <row r="24" ht="21.0" customHeight="1">
      <c r="A24" s="94"/>
      <c r="B24" s="108"/>
      <c r="C24" s="109"/>
      <c r="D24" s="109"/>
      <c r="E24" s="109"/>
      <c r="F24" s="109"/>
      <c r="G24" s="109"/>
      <c r="H24" s="109"/>
      <c r="I24" s="109"/>
      <c r="J24" s="11"/>
      <c r="O24" s="110" t="s">
        <v>75</v>
      </c>
      <c r="R24" s="111"/>
      <c r="S24" s="11"/>
      <c r="T24" s="11"/>
      <c r="U24" s="98" t="s">
        <v>386</v>
      </c>
      <c r="AJ24" s="49"/>
      <c r="AK24" s="50"/>
      <c r="AL24" s="51"/>
      <c r="AM24" s="52"/>
      <c r="AN24" s="58"/>
      <c r="AO24" s="54" t="s">
        <v>76</v>
      </c>
      <c r="AV24" s="54"/>
    </row>
    <row r="25" ht="21.0" customHeight="1">
      <c r="A25" s="94"/>
      <c r="B25" s="112">
        <f>8-(counta(B24:I24))</f>
        <v>8</v>
      </c>
      <c r="C25" s="113" t="s">
        <v>77</v>
      </c>
      <c r="D25" s="31"/>
      <c r="E25" s="31"/>
      <c r="F25" s="31"/>
      <c r="G25" s="31"/>
      <c r="H25" s="31"/>
      <c r="K25" s="114" t="s">
        <v>78</v>
      </c>
      <c r="T25" s="11"/>
      <c r="U25" s="26"/>
      <c r="V25" s="48"/>
    </row>
    <row r="26" ht="21.0" customHeight="1">
      <c r="A26" s="25"/>
      <c r="B26" s="115" t="s">
        <v>387</v>
      </c>
      <c r="C26" s="31"/>
      <c r="D26" s="31"/>
      <c r="E26" s="31"/>
      <c r="F26" s="31"/>
      <c r="G26" s="31"/>
      <c r="H26" s="31"/>
      <c r="I26" s="116" t="s">
        <v>80</v>
      </c>
      <c r="L26" s="37"/>
      <c r="M26" s="37"/>
      <c r="N26" s="26"/>
      <c r="O26" s="26"/>
      <c r="P26" s="117" t="s">
        <v>81</v>
      </c>
      <c r="Q26" s="31"/>
      <c r="R26" s="31"/>
      <c r="S26" s="31"/>
      <c r="T26" s="118" t="s">
        <v>82</v>
      </c>
      <c r="U26" s="29"/>
      <c r="AT26" s="11"/>
      <c r="AU26" s="11"/>
    </row>
    <row r="27" ht="21.0" customHeight="1">
      <c r="A27" s="25"/>
      <c r="B27" s="121"/>
      <c r="C27" s="122"/>
      <c r="D27" s="122"/>
      <c r="E27" s="122"/>
      <c r="F27" s="122"/>
      <c r="G27" s="122"/>
      <c r="H27" s="123"/>
      <c r="I27" s="25"/>
      <c r="J27" s="124"/>
      <c r="K27" s="124"/>
      <c r="L27" s="125"/>
      <c r="M27" s="125"/>
      <c r="N27" s="125"/>
      <c r="O27" s="125"/>
      <c r="P27" s="125"/>
      <c r="Q27" s="125"/>
      <c r="R27" s="125"/>
      <c r="S27" s="26"/>
      <c r="T27" s="126"/>
      <c r="U27" s="26"/>
      <c r="V27" s="48"/>
      <c r="AK27" s="119" t="s">
        <v>83</v>
      </c>
      <c r="AP27" s="120"/>
      <c r="AQ27" s="120"/>
      <c r="AR27" s="120"/>
      <c r="AS27" s="11"/>
      <c r="AT27" s="43"/>
      <c r="AU27" s="11"/>
      <c r="AV27" s="162"/>
    </row>
    <row r="28" ht="21.0" customHeight="1">
      <c r="A28" s="25"/>
      <c r="B28" s="129"/>
      <c r="H28" s="126"/>
      <c r="I28" s="25"/>
      <c r="J28" s="125"/>
      <c r="K28" s="125"/>
      <c r="L28" s="125"/>
      <c r="M28" s="125"/>
      <c r="N28" s="125"/>
      <c r="O28" s="125"/>
      <c r="P28" s="125"/>
      <c r="Q28" s="125"/>
      <c r="R28" s="125"/>
      <c r="S28" s="26"/>
      <c r="T28" s="126"/>
      <c r="U28" s="29"/>
      <c r="AK28" s="127" t="s">
        <v>84</v>
      </c>
      <c r="AL28" s="128" t="s">
        <v>388</v>
      </c>
      <c r="AT28" s="43"/>
      <c r="AU28" s="11"/>
    </row>
    <row r="29" ht="21.0" customHeight="1">
      <c r="A29" s="11"/>
      <c r="B29" s="129"/>
      <c r="H29" s="126"/>
      <c r="I29" s="25"/>
      <c r="J29" s="125"/>
      <c r="K29" s="125"/>
      <c r="L29" s="125"/>
      <c r="M29" s="125"/>
      <c r="N29" s="125"/>
      <c r="O29" s="125"/>
      <c r="P29" s="125"/>
      <c r="Q29" s="125"/>
      <c r="R29" s="125"/>
      <c r="S29" s="26"/>
      <c r="T29" s="126"/>
      <c r="U29" s="26"/>
      <c r="V29" s="48"/>
      <c r="AU29" s="162"/>
      <c r="AV29" s="49"/>
    </row>
    <row r="30" ht="21.0" customHeight="1">
      <c r="A30" s="25"/>
      <c r="B30" s="130"/>
      <c r="C30" s="31"/>
      <c r="D30" s="31"/>
      <c r="E30" s="31"/>
      <c r="F30" s="31"/>
      <c r="G30" s="31"/>
      <c r="H30" s="74"/>
      <c r="I30" s="25"/>
      <c r="J30" s="125"/>
      <c r="K30" s="125"/>
      <c r="L30" s="125"/>
      <c r="M30" s="125"/>
      <c r="N30" s="125"/>
      <c r="O30" s="125"/>
      <c r="P30" s="125"/>
      <c r="Q30" s="125"/>
      <c r="R30" s="125"/>
      <c r="S30" s="26"/>
      <c r="T30" s="25"/>
      <c r="U30" s="29"/>
      <c r="AT30" s="161"/>
      <c r="AV30" s="49"/>
    </row>
    <row r="31" ht="21.0" customHeight="1">
      <c r="A31" s="11"/>
      <c r="I31" s="11"/>
      <c r="J31" s="140" t="s">
        <v>94</v>
      </c>
      <c r="T31" s="11"/>
      <c r="U31" s="131" t="s">
        <v>389</v>
      </c>
      <c r="AB31" s="29"/>
      <c r="AC31" s="132" t="s">
        <v>87</v>
      </c>
      <c r="AD31" s="133"/>
      <c r="AE31" s="134" t="s">
        <v>88</v>
      </c>
      <c r="AI31" s="135" t="s">
        <v>89</v>
      </c>
      <c r="AK31" s="136"/>
      <c r="AL31" s="137" t="s">
        <v>390</v>
      </c>
      <c r="AN31" s="136"/>
      <c r="AO31" s="137" t="s">
        <v>391</v>
      </c>
      <c r="AQ31" s="136"/>
      <c r="AR31" s="137" t="s">
        <v>392</v>
      </c>
      <c r="AT31" s="164"/>
      <c r="AU31" s="49"/>
    </row>
    <row r="32" ht="21.0" customHeight="1">
      <c r="I32" s="251" t="s">
        <v>393</v>
      </c>
      <c r="U32" s="141"/>
      <c r="V32" s="142"/>
      <c r="W32" s="143" t="s">
        <v>394</v>
      </c>
      <c r="AB32" s="143"/>
      <c r="AC32" s="111"/>
      <c r="AD32" s="111"/>
      <c r="AE32" s="221" t="s">
        <v>395</v>
      </c>
      <c r="AK32" s="146"/>
      <c r="AL32" s="147" t="s">
        <v>97</v>
      </c>
      <c r="AT32" s="170"/>
      <c r="AU32" s="49"/>
      <c r="AV32" s="49"/>
    </row>
    <row r="33" ht="21.0" customHeight="1">
      <c r="B33" s="138" t="s">
        <v>93</v>
      </c>
      <c r="C33" s="31"/>
      <c r="D33" s="252" t="s">
        <v>396</v>
      </c>
      <c r="E33" s="31"/>
      <c r="F33" s="31"/>
      <c r="G33" s="31"/>
      <c r="H33" s="31"/>
      <c r="I33" s="31"/>
      <c r="J33" s="31"/>
      <c r="K33" s="31"/>
      <c r="L33" s="31"/>
      <c r="M33" s="31"/>
      <c r="N33" s="31"/>
      <c r="O33" s="31"/>
      <c r="P33" s="31"/>
      <c r="Q33" s="31"/>
      <c r="R33" s="31"/>
      <c r="S33" s="31"/>
      <c r="U33" s="146"/>
      <c r="V33" s="149"/>
      <c r="W33" s="143" t="s">
        <v>397</v>
      </c>
      <c r="AB33" s="143"/>
      <c r="AC33" s="111"/>
      <c r="AD33" s="222" t="s">
        <v>398</v>
      </c>
      <c r="AK33" s="152"/>
      <c r="AL33" s="153" t="s">
        <v>100</v>
      </c>
      <c r="AP33" s="154"/>
      <c r="AQ33" s="155"/>
      <c r="AR33" s="156" t="s">
        <v>101</v>
      </c>
      <c r="AT33" s="170"/>
    </row>
    <row r="34" ht="21.0" customHeight="1">
      <c r="B34" s="148"/>
      <c r="C34" s="40"/>
      <c r="D34" s="40"/>
      <c r="E34" s="40"/>
      <c r="F34" s="40"/>
      <c r="G34" s="40"/>
      <c r="H34" s="40"/>
      <c r="I34" s="40"/>
      <c r="J34" s="40"/>
      <c r="K34" s="40"/>
      <c r="L34" s="40"/>
      <c r="M34" s="40"/>
      <c r="N34" s="40"/>
      <c r="O34" s="40"/>
      <c r="P34" s="40"/>
      <c r="Q34" s="40"/>
      <c r="R34" s="40"/>
      <c r="S34" s="71"/>
      <c r="U34" s="146"/>
      <c r="V34" s="149"/>
      <c r="W34" s="143" t="s">
        <v>399</v>
      </c>
      <c r="AB34" s="143"/>
      <c r="AC34" s="144"/>
      <c r="AD34" s="43" t="s">
        <v>400</v>
      </c>
      <c r="AK34" s="158"/>
      <c r="AL34" s="153" t="s">
        <v>104</v>
      </c>
      <c r="AP34" s="154"/>
      <c r="AQ34" s="155"/>
      <c r="AR34" s="159" t="s">
        <v>105</v>
      </c>
      <c r="AT34" s="170"/>
      <c r="AU34" s="49"/>
    </row>
    <row r="35" ht="21.0" customHeight="1">
      <c r="B35" s="148"/>
      <c r="C35" s="40"/>
      <c r="D35" s="40"/>
      <c r="E35" s="40"/>
      <c r="F35" s="40"/>
      <c r="G35" s="40"/>
      <c r="H35" s="40"/>
      <c r="I35" s="40"/>
      <c r="J35" s="40"/>
      <c r="K35" s="40"/>
      <c r="L35" s="40"/>
      <c r="M35" s="40"/>
      <c r="N35" s="40"/>
      <c r="O35" s="40"/>
      <c r="P35" s="40"/>
      <c r="Q35" s="40"/>
      <c r="R35" s="40"/>
      <c r="S35" s="71"/>
      <c r="U35" s="146"/>
      <c r="V35" s="149"/>
      <c r="W35" s="143" t="s">
        <v>401</v>
      </c>
      <c r="AB35" s="143"/>
      <c r="AC35" s="144"/>
      <c r="AD35" s="221" t="s">
        <v>402</v>
      </c>
      <c r="AK35" s="158"/>
      <c r="AL35" s="153" t="s">
        <v>108</v>
      </c>
      <c r="AT35" s="176"/>
    </row>
    <row r="36" ht="21.0" customHeight="1">
      <c r="B36" s="148"/>
      <c r="C36" s="40"/>
      <c r="D36" s="40"/>
      <c r="E36" s="40"/>
      <c r="F36" s="40"/>
      <c r="G36" s="40"/>
      <c r="H36" s="40"/>
      <c r="I36" s="40"/>
      <c r="J36" s="40"/>
      <c r="K36" s="40"/>
      <c r="L36" s="40"/>
      <c r="M36" s="40"/>
      <c r="N36" s="40"/>
      <c r="O36" s="40"/>
      <c r="P36" s="40"/>
      <c r="Q36" s="40"/>
      <c r="R36" s="40"/>
      <c r="S36" s="71"/>
      <c r="U36" s="146"/>
      <c r="V36" s="149"/>
      <c r="W36" s="143" t="s">
        <v>403</v>
      </c>
      <c r="AB36" s="143"/>
      <c r="AC36" s="144"/>
      <c r="AD36" s="223" t="s">
        <v>404</v>
      </c>
      <c r="AK36" s="152"/>
      <c r="AL36" s="153" t="s">
        <v>111</v>
      </c>
      <c r="AR36" s="163" t="s">
        <v>112</v>
      </c>
      <c r="AT36" s="181"/>
    </row>
    <row r="37" ht="21.0" customHeight="1">
      <c r="B37" s="148"/>
      <c r="C37" s="40"/>
      <c r="D37" s="40"/>
      <c r="E37" s="40"/>
      <c r="F37" s="40"/>
      <c r="G37" s="40"/>
      <c r="H37" s="40"/>
      <c r="I37" s="40"/>
      <c r="J37" s="40"/>
      <c r="K37" s="40"/>
      <c r="L37" s="40"/>
      <c r="M37" s="40"/>
      <c r="N37" s="40"/>
      <c r="O37" s="40"/>
      <c r="P37" s="40"/>
      <c r="Q37" s="40"/>
      <c r="R37" s="40"/>
      <c r="S37" s="71"/>
      <c r="U37" s="49"/>
      <c r="V37" s="49"/>
      <c r="W37" s="49"/>
      <c r="X37" s="49"/>
      <c r="Y37" s="49"/>
      <c r="Z37" s="49"/>
      <c r="AA37" s="49"/>
      <c r="AB37" s="49"/>
      <c r="AK37" s="165"/>
      <c r="AL37" s="166"/>
      <c r="AM37" s="167" t="s">
        <v>113</v>
      </c>
      <c r="AR37" s="168"/>
      <c r="AS37" s="169"/>
      <c r="AT37" s="181"/>
    </row>
    <row r="38" ht="21.0" customHeight="1">
      <c r="B38" s="148"/>
      <c r="C38" s="40"/>
      <c r="D38" s="40"/>
      <c r="E38" s="40"/>
      <c r="F38" s="40"/>
      <c r="G38" s="40"/>
      <c r="H38" s="40"/>
      <c r="I38" s="40"/>
      <c r="J38" s="40"/>
      <c r="K38" s="40"/>
      <c r="L38" s="40"/>
      <c r="M38" s="40"/>
      <c r="N38" s="40"/>
      <c r="O38" s="40"/>
      <c r="P38" s="40"/>
      <c r="Q38" s="40"/>
      <c r="R38" s="40"/>
      <c r="S38" s="71"/>
      <c r="U38" s="49"/>
      <c r="V38" s="49"/>
      <c r="W38" s="49"/>
      <c r="X38" s="49"/>
      <c r="Y38" s="49"/>
      <c r="Z38" s="49"/>
      <c r="AA38" s="49"/>
      <c r="AB38" s="49"/>
      <c r="AK38" s="171"/>
      <c r="AL38" s="153" t="s">
        <v>114</v>
      </c>
      <c r="AR38" s="168"/>
      <c r="AS38" s="169"/>
      <c r="AT38" s="181"/>
      <c r="AV38" s="49"/>
    </row>
    <row r="39" ht="21.0" customHeight="1">
      <c r="A39" s="25"/>
      <c r="B39" s="172"/>
      <c r="C39" s="40"/>
      <c r="D39" s="40"/>
      <c r="E39" s="40"/>
      <c r="F39" s="40"/>
      <c r="G39" s="40"/>
      <c r="H39" s="40"/>
      <c r="I39" s="40"/>
      <c r="J39" s="40"/>
      <c r="K39" s="40"/>
      <c r="L39" s="40"/>
      <c r="M39" s="40"/>
      <c r="N39" s="40"/>
      <c r="O39" s="40"/>
      <c r="P39" s="40"/>
      <c r="Q39" s="40"/>
      <c r="R39" s="40"/>
      <c r="S39" s="71"/>
      <c r="T39" s="11"/>
      <c r="AJ39" s="25"/>
      <c r="AK39" s="152"/>
      <c r="AL39" s="156" t="s">
        <v>115</v>
      </c>
      <c r="AR39" s="168"/>
      <c r="AS39" s="153"/>
      <c r="AT39" s="181"/>
      <c r="AV39" s="189"/>
    </row>
    <row r="40" ht="21.0" customHeight="1">
      <c r="A40" s="25"/>
      <c r="B40" s="172"/>
      <c r="C40" s="40"/>
      <c r="D40" s="40"/>
      <c r="E40" s="40"/>
      <c r="F40" s="40"/>
      <c r="G40" s="40"/>
      <c r="H40" s="40"/>
      <c r="I40" s="40"/>
      <c r="J40" s="40"/>
      <c r="K40" s="40"/>
      <c r="L40" s="40"/>
      <c r="M40" s="40"/>
      <c r="N40" s="40"/>
      <c r="O40" s="40"/>
      <c r="P40" s="40"/>
      <c r="Q40" s="40"/>
      <c r="R40" s="40"/>
      <c r="S40" s="71"/>
      <c r="T40" s="11"/>
      <c r="U40" s="173" t="s">
        <v>116</v>
      </c>
      <c r="AB40" s="174"/>
      <c r="AC40" s="49"/>
      <c r="AD40" s="49"/>
      <c r="AE40" s="49"/>
      <c r="AF40" s="49"/>
      <c r="AG40" s="49"/>
      <c r="AH40" s="49"/>
      <c r="AI40" s="49"/>
      <c r="AJ40" s="25"/>
      <c r="AK40" s="165"/>
      <c r="AL40" s="166"/>
      <c r="AM40" s="175" t="s">
        <v>117</v>
      </c>
      <c r="AT40" s="181"/>
      <c r="AU40" s="49"/>
    </row>
    <row r="41" ht="21.0" customHeight="1">
      <c r="A41" s="25"/>
      <c r="B41" s="172"/>
      <c r="C41" s="40"/>
      <c r="D41" s="40"/>
      <c r="E41" s="40"/>
      <c r="F41" s="40"/>
      <c r="G41" s="40"/>
      <c r="H41" s="40"/>
      <c r="I41" s="40"/>
      <c r="J41" s="40"/>
      <c r="K41" s="40"/>
      <c r="L41" s="40"/>
      <c r="M41" s="40"/>
      <c r="N41" s="40"/>
      <c r="O41" s="40"/>
      <c r="P41" s="40"/>
      <c r="Q41" s="40"/>
      <c r="R41" s="40"/>
      <c r="S41" s="71"/>
      <c r="T41" s="11"/>
      <c r="U41" s="177"/>
      <c r="V41" s="178" t="s">
        <v>118</v>
      </c>
      <c r="W41" s="122"/>
      <c r="X41" s="122"/>
      <c r="Y41" s="122"/>
      <c r="Z41" s="122"/>
      <c r="AA41" s="122"/>
      <c r="AB41" s="179" t="s">
        <v>119</v>
      </c>
      <c r="AK41" s="165"/>
      <c r="AL41" s="166"/>
      <c r="AM41" s="180" t="s">
        <v>120</v>
      </c>
      <c r="AT41" s="181"/>
      <c r="AU41" s="189"/>
    </row>
    <row r="42" ht="21.0" customHeight="1">
      <c r="A42" s="25"/>
      <c r="B42" s="172"/>
      <c r="C42" s="40"/>
      <c r="D42" s="40"/>
      <c r="E42" s="40"/>
      <c r="F42" s="40"/>
      <c r="G42" s="40"/>
      <c r="H42" s="40"/>
      <c r="I42" s="40"/>
      <c r="J42" s="40"/>
      <c r="K42" s="40"/>
      <c r="L42" s="40"/>
      <c r="M42" s="40"/>
      <c r="N42" s="40"/>
      <c r="O42" s="40"/>
      <c r="P42" s="40"/>
      <c r="Q42" s="40"/>
      <c r="R42" s="40"/>
      <c r="S42" s="71"/>
      <c r="T42" s="11"/>
      <c r="U42" s="177"/>
      <c r="V42" s="182" t="s">
        <v>121</v>
      </c>
      <c r="AB42" s="179" t="s">
        <v>122</v>
      </c>
      <c r="AK42" s="158"/>
      <c r="AL42" s="183" t="s">
        <v>123</v>
      </c>
      <c r="AT42" s="181"/>
      <c r="AV42" s="173"/>
    </row>
    <row r="43" ht="21.0" customHeight="1">
      <c r="A43" s="94"/>
      <c r="B43" s="172"/>
      <c r="C43" s="40"/>
      <c r="D43" s="40"/>
      <c r="E43" s="40"/>
      <c r="F43" s="40"/>
      <c r="G43" s="40"/>
      <c r="H43" s="40"/>
      <c r="I43" s="40"/>
      <c r="J43" s="40"/>
      <c r="K43" s="40"/>
      <c r="L43" s="40"/>
      <c r="M43" s="40"/>
      <c r="N43" s="40"/>
      <c r="O43" s="40"/>
      <c r="P43" s="40"/>
      <c r="Q43" s="40"/>
      <c r="R43" s="40"/>
      <c r="S43" s="71"/>
      <c r="T43" s="25"/>
      <c r="U43" s="177"/>
      <c r="V43" s="182" t="s">
        <v>124</v>
      </c>
      <c r="AB43" s="179" t="s">
        <v>125</v>
      </c>
      <c r="AK43" s="158"/>
      <c r="AL43" s="180" t="s">
        <v>126</v>
      </c>
      <c r="AT43" s="185"/>
      <c r="AV43" s="189"/>
    </row>
    <row r="44" ht="21.0" customHeight="1">
      <c r="A44" s="94"/>
      <c r="B44" s="172"/>
      <c r="C44" s="40"/>
      <c r="D44" s="40"/>
      <c r="E44" s="40"/>
      <c r="F44" s="40"/>
      <c r="G44" s="40"/>
      <c r="H44" s="40"/>
      <c r="I44" s="40"/>
      <c r="J44" s="40"/>
      <c r="K44" s="40"/>
      <c r="L44" s="40"/>
      <c r="M44" s="40"/>
      <c r="N44" s="40"/>
      <c r="O44" s="40"/>
      <c r="P44" s="40"/>
      <c r="Q44" s="40"/>
      <c r="R44" s="40"/>
      <c r="S44" s="71"/>
      <c r="T44" s="49"/>
      <c r="U44" s="177"/>
      <c r="V44" s="184" t="s">
        <v>127</v>
      </c>
      <c r="W44" s="31"/>
      <c r="X44" s="31"/>
      <c r="Y44" s="31"/>
      <c r="Z44" s="31"/>
      <c r="AA44" s="31"/>
      <c r="AB44" s="179" t="s">
        <v>128</v>
      </c>
      <c r="AK44" s="165"/>
      <c r="AL44" s="166"/>
      <c r="AM44" s="180" t="s">
        <v>129</v>
      </c>
      <c r="AT44" s="185"/>
      <c r="AU44" s="173"/>
      <c r="AV44" s="189"/>
    </row>
    <row r="45" ht="21.0" customHeight="1">
      <c r="A45" s="186" t="s">
        <v>131</v>
      </c>
      <c r="B45" s="31"/>
      <c r="C45" s="31"/>
      <c r="D45" s="31"/>
      <c r="E45" s="31"/>
      <c r="F45" s="31"/>
      <c r="G45" s="31"/>
      <c r="H45" s="31"/>
      <c r="I45" s="31"/>
      <c r="J45" s="31"/>
      <c r="K45" s="31"/>
      <c r="L45" s="31"/>
      <c r="M45" s="31"/>
      <c r="N45" s="31"/>
      <c r="O45" s="31"/>
      <c r="P45" s="31"/>
      <c r="Q45" s="31"/>
      <c r="R45" s="31"/>
      <c r="S45" s="31"/>
      <c r="T45" s="49"/>
      <c r="U45" s="49"/>
      <c r="V45" s="49"/>
      <c r="W45" s="49"/>
      <c r="X45" s="49"/>
      <c r="Y45" s="49"/>
      <c r="Z45" s="49"/>
      <c r="AA45" s="49"/>
      <c r="AB45" s="49"/>
      <c r="AC45" s="49"/>
      <c r="AD45" s="49"/>
      <c r="AE45" s="49"/>
      <c r="AF45" s="49"/>
      <c r="AG45" s="49"/>
      <c r="AH45" s="49"/>
      <c r="AI45" s="49"/>
      <c r="AJ45" s="185"/>
      <c r="AK45" s="158"/>
      <c r="AL45" s="153" t="s">
        <v>130</v>
      </c>
      <c r="AU45" s="189"/>
      <c r="AV45" s="179"/>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49"/>
      <c r="AK46" s="158"/>
      <c r="AL46" s="153" t="s">
        <v>132</v>
      </c>
      <c r="AU46" s="189"/>
      <c r="AV46" s="179"/>
    </row>
    <row r="47" ht="21.0" customHeight="1">
      <c r="A47" s="190" t="s">
        <v>138</v>
      </c>
      <c r="G47" s="126"/>
      <c r="H47" s="191" t="s">
        <v>139</v>
      </c>
      <c r="M47" s="126"/>
      <c r="N47" s="191" t="s">
        <v>140</v>
      </c>
      <c r="S47" s="126"/>
      <c r="T47" s="11"/>
      <c r="U47" s="173" t="s">
        <v>136</v>
      </c>
      <c r="AC47" s="174"/>
      <c r="AK47" s="152"/>
      <c r="AL47" s="153" t="s">
        <v>137</v>
      </c>
      <c r="AU47" s="179"/>
      <c r="AV47" s="179"/>
    </row>
    <row r="48" ht="21.0" customHeight="1">
      <c r="A48" s="193"/>
      <c r="B48" s="31"/>
      <c r="C48" s="31"/>
      <c r="D48" s="31"/>
      <c r="E48" s="31"/>
      <c r="F48" s="31"/>
      <c r="G48" s="74"/>
      <c r="H48" s="31"/>
      <c r="I48" s="31"/>
      <c r="J48" s="31"/>
      <c r="K48" s="31"/>
      <c r="L48" s="31"/>
      <c r="M48" s="74"/>
      <c r="N48" s="31"/>
      <c r="O48" s="31"/>
      <c r="P48" s="31"/>
      <c r="Q48" s="31"/>
      <c r="R48" s="31"/>
      <c r="S48" s="74"/>
      <c r="T48" s="11"/>
      <c r="U48" s="192" t="s">
        <v>141</v>
      </c>
      <c r="AK48" s="152"/>
      <c r="AL48" s="153"/>
      <c r="AU48" s="179"/>
      <c r="AV48" s="179"/>
    </row>
    <row r="49" ht="21.0" customHeight="1">
      <c r="A49" s="190" t="s">
        <v>147</v>
      </c>
      <c r="G49" s="126"/>
      <c r="H49" s="191" t="s">
        <v>148</v>
      </c>
      <c r="M49" s="126"/>
      <c r="N49" s="191" t="s">
        <v>149</v>
      </c>
      <c r="S49" s="126"/>
      <c r="T49" s="11"/>
      <c r="U49" s="194" t="s">
        <v>142</v>
      </c>
      <c r="V49" s="195" t="s">
        <v>143</v>
      </c>
      <c r="Z49" s="179" t="s">
        <v>144</v>
      </c>
      <c r="AD49" s="194" t="s">
        <v>142</v>
      </c>
      <c r="AE49" s="195" t="s">
        <v>145</v>
      </c>
      <c r="AJ49" s="179" t="s">
        <v>146</v>
      </c>
      <c r="AU49" s="179"/>
      <c r="AV49" s="49"/>
    </row>
    <row r="50" ht="21.0" customHeight="1">
      <c r="A50" s="193"/>
      <c r="B50" s="31"/>
      <c r="C50" s="31"/>
      <c r="D50" s="31"/>
      <c r="E50" s="31"/>
      <c r="F50" s="31"/>
      <c r="G50" s="74"/>
      <c r="H50" s="31"/>
      <c r="I50" s="31"/>
      <c r="J50" s="31"/>
      <c r="K50" s="31"/>
      <c r="L50" s="31"/>
      <c r="M50" s="74"/>
      <c r="N50" s="31"/>
      <c r="O50" s="31"/>
      <c r="P50" s="31"/>
      <c r="Q50" s="31"/>
      <c r="R50" s="31"/>
      <c r="S50" s="74"/>
      <c r="T50" s="11"/>
      <c r="U50" s="194" t="s">
        <v>142</v>
      </c>
      <c r="V50" s="195" t="s">
        <v>150</v>
      </c>
      <c r="Z50" s="179" t="s">
        <v>151</v>
      </c>
      <c r="AD50" s="194" t="s">
        <v>142</v>
      </c>
      <c r="AE50" s="195" t="s">
        <v>152</v>
      </c>
      <c r="AJ50" s="179" t="s">
        <v>153</v>
      </c>
      <c r="AU50" s="17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4" t="s">
        <v>142</v>
      </c>
      <c r="V51" s="195" t="s">
        <v>154</v>
      </c>
      <c r="Z51" s="179" t="s">
        <v>155</v>
      </c>
      <c r="AD51" s="194" t="s">
        <v>142</v>
      </c>
      <c r="AE51" s="195" t="s">
        <v>156</v>
      </c>
      <c r="AJ51" s="179" t="s">
        <v>157</v>
      </c>
      <c r="AU51" s="49"/>
      <c r="AV51" s="200"/>
    </row>
    <row r="52" ht="21.0" customHeight="1">
      <c r="A52" s="198" t="s">
        <v>161</v>
      </c>
      <c r="G52" s="126"/>
      <c r="H52" s="199" t="s">
        <v>162</v>
      </c>
      <c r="M52" s="126"/>
      <c r="N52" s="199" t="s">
        <v>163</v>
      </c>
      <c r="S52" s="126"/>
      <c r="T52" s="11"/>
      <c r="AM52" s="179"/>
      <c r="AV52" s="200"/>
    </row>
    <row r="53" ht="21.0" customHeight="1">
      <c r="A53" s="193"/>
      <c r="B53" s="31"/>
      <c r="C53" s="31"/>
      <c r="D53" s="31"/>
      <c r="E53" s="31"/>
      <c r="F53" s="31"/>
      <c r="G53" s="74"/>
      <c r="H53" s="31"/>
      <c r="I53" s="31"/>
      <c r="J53" s="31"/>
      <c r="K53" s="31"/>
      <c r="L53" s="31"/>
      <c r="M53" s="74"/>
      <c r="N53" s="31"/>
      <c r="O53" s="31"/>
      <c r="P53" s="31"/>
      <c r="Q53" s="31"/>
      <c r="R53" s="31"/>
      <c r="S53" s="74"/>
      <c r="T53" s="11"/>
      <c r="U53" s="173" t="s">
        <v>164</v>
      </c>
      <c r="AM53" s="49"/>
      <c r="AU53" s="200"/>
    </row>
    <row r="54" ht="21.0" customHeight="1">
      <c r="A54" s="198" t="s">
        <v>167</v>
      </c>
      <c r="G54" s="126"/>
      <c r="H54" s="199" t="s">
        <v>168</v>
      </c>
      <c r="M54" s="126"/>
      <c r="N54" s="199" t="s">
        <v>169</v>
      </c>
      <c r="S54" s="126"/>
      <c r="T54" s="11"/>
      <c r="U54" s="194" t="s">
        <v>142</v>
      </c>
      <c r="V54" s="189" t="s">
        <v>165</v>
      </c>
      <c r="AD54" s="194" t="s">
        <v>142</v>
      </c>
      <c r="AE54" s="189" t="s">
        <v>220</v>
      </c>
      <c r="AU54" s="200"/>
    </row>
    <row r="55" ht="21.0" customHeight="1">
      <c r="A55" s="193"/>
      <c r="B55" s="31"/>
      <c r="C55" s="31"/>
      <c r="D55" s="31"/>
      <c r="E55" s="31"/>
      <c r="F55" s="31"/>
      <c r="G55" s="74"/>
      <c r="H55" s="31"/>
      <c r="I55" s="31"/>
      <c r="J55" s="31"/>
      <c r="K55" s="31"/>
      <c r="L55" s="31"/>
      <c r="M55" s="74"/>
      <c r="N55" s="31"/>
      <c r="O55" s="31"/>
      <c r="P55" s="31"/>
      <c r="Q55" s="31"/>
      <c r="R55" s="31"/>
      <c r="S55" s="74"/>
      <c r="T55" s="11"/>
      <c r="U55" s="194" t="s">
        <v>142</v>
      </c>
      <c r="V55" s="189" t="s">
        <v>170</v>
      </c>
      <c r="AD55" s="194" t="s">
        <v>142</v>
      </c>
      <c r="AE55" s="189" t="s">
        <v>405</v>
      </c>
      <c r="AM55" s="200"/>
      <c r="AU55" s="49"/>
      <c r="AV55" s="49"/>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406</v>
      </c>
      <c r="AD56" s="194" t="s">
        <v>142</v>
      </c>
      <c r="AE56" s="189" t="s">
        <v>223</v>
      </c>
      <c r="AM56" s="200"/>
      <c r="AT56" s="49"/>
      <c r="AU56" s="49"/>
      <c r="AV56" s="49"/>
    </row>
    <row r="57" ht="21.0" customHeight="1">
      <c r="U57" s="194" t="s">
        <v>142</v>
      </c>
      <c r="V57" s="189" t="s">
        <v>174</v>
      </c>
      <c r="AD57" s="194" t="s">
        <v>142</v>
      </c>
      <c r="AE57" s="179" t="s">
        <v>175</v>
      </c>
      <c r="AN57" s="49"/>
      <c r="AO57" s="49"/>
      <c r="AP57" s="49"/>
      <c r="AQ57" s="49"/>
      <c r="AR57" s="49"/>
      <c r="AS57" s="49"/>
      <c r="AT57" s="49"/>
      <c r="AU57" s="49"/>
      <c r="AV57" s="49"/>
    </row>
    <row r="58" ht="21.0" customHeight="1">
      <c r="A58" s="11"/>
      <c r="B58" s="11"/>
      <c r="C58" s="11"/>
      <c r="D58" s="11"/>
      <c r="E58" s="11"/>
      <c r="F58" s="11"/>
      <c r="G58" s="11"/>
      <c r="H58" s="11"/>
      <c r="I58" s="11"/>
      <c r="J58" s="11"/>
      <c r="K58" s="11"/>
      <c r="L58" s="11"/>
      <c r="M58" s="11"/>
      <c r="N58" s="11"/>
      <c r="O58" s="11"/>
      <c r="P58" s="11"/>
      <c r="Q58" s="11"/>
      <c r="R58" s="11"/>
      <c r="S58" s="11"/>
      <c r="T58" s="11"/>
      <c r="AT58" s="49"/>
      <c r="AU58" s="49"/>
      <c r="AV58" s="49"/>
    </row>
    <row r="59" ht="21.0" customHeight="1">
      <c r="AT59" s="49"/>
      <c r="AU59" s="49"/>
      <c r="AV59" s="49"/>
    </row>
    <row r="60" ht="21.0" customHeight="1">
      <c r="A60" s="11"/>
      <c r="B60" s="11"/>
      <c r="C60" s="11"/>
      <c r="D60" s="11"/>
      <c r="E60" s="11"/>
      <c r="F60" s="11"/>
      <c r="G60" s="11"/>
      <c r="H60" s="11"/>
      <c r="I60" s="11"/>
      <c r="J60" s="11"/>
      <c r="K60" s="11"/>
      <c r="L60" s="11"/>
      <c r="M60" s="11"/>
      <c r="N60" s="11"/>
      <c r="O60" s="11"/>
      <c r="P60" s="11"/>
      <c r="Q60" s="11"/>
      <c r="R60" s="11"/>
      <c r="S60" s="11"/>
      <c r="AT60" s="49"/>
      <c r="AU60" s="49"/>
      <c r="AV60" s="49"/>
    </row>
    <row r="61" ht="21.0" customHeight="1">
      <c r="A61" s="11"/>
      <c r="B61" s="11"/>
      <c r="C61" s="11"/>
      <c r="D61" s="11"/>
      <c r="E61" s="11"/>
      <c r="F61" s="11"/>
      <c r="G61" s="11"/>
      <c r="H61" s="11"/>
      <c r="I61" s="11"/>
      <c r="J61" s="11"/>
      <c r="K61" s="11"/>
      <c r="L61" s="11"/>
      <c r="M61" s="11"/>
      <c r="N61" s="11"/>
      <c r="O61" s="11"/>
      <c r="P61" s="11"/>
      <c r="Q61" s="11"/>
      <c r="R61" s="11"/>
      <c r="S61" s="11"/>
      <c r="AJ61" s="49"/>
      <c r="AK61" s="49"/>
      <c r="AL61" s="49"/>
      <c r="AM61" s="49"/>
      <c r="AN61" s="49"/>
      <c r="AO61" s="49"/>
      <c r="AP61" s="49"/>
      <c r="AQ61" s="49"/>
      <c r="AR61" s="49"/>
      <c r="AS61" s="49"/>
      <c r="AT61" s="49"/>
      <c r="AU61" s="49"/>
      <c r="AV61" s="49"/>
    </row>
    <row r="62" ht="21.0" customHeight="1">
      <c r="A62" s="11"/>
      <c r="B62" s="11"/>
      <c r="C62" s="11"/>
      <c r="D62" s="11"/>
      <c r="E62" s="11"/>
      <c r="F62" s="11"/>
      <c r="G62" s="11"/>
      <c r="H62" s="11"/>
      <c r="I62" s="11"/>
      <c r="J62" s="11"/>
      <c r="K62" s="11"/>
      <c r="L62" s="11"/>
      <c r="M62" s="11"/>
      <c r="N62" s="11"/>
      <c r="O62" s="11"/>
      <c r="P62" s="11"/>
      <c r="Q62" s="11"/>
      <c r="R62" s="11"/>
      <c r="S62" s="11"/>
      <c r="AJ62" s="49"/>
      <c r="AK62" s="49"/>
      <c r="AL62" s="49"/>
      <c r="AM62" s="49"/>
      <c r="AN62" s="49"/>
      <c r="AO62" s="49"/>
      <c r="AP62" s="49"/>
      <c r="AQ62" s="49"/>
      <c r="AR62" s="49"/>
      <c r="AS62" s="49"/>
      <c r="AT62" s="49"/>
      <c r="AU62" s="49"/>
      <c r="AV62" s="49"/>
    </row>
    <row r="63" ht="21.0" customHeight="1">
      <c r="A63" s="11"/>
      <c r="B63" s="11"/>
      <c r="C63" s="11"/>
      <c r="D63" s="11"/>
      <c r="E63" s="11"/>
      <c r="F63" s="11"/>
      <c r="G63" s="11"/>
      <c r="H63" s="11"/>
      <c r="I63" s="11"/>
      <c r="J63" s="11"/>
      <c r="K63" s="11"/>
      <c r="L63" s="11"/>
      <c r="M63" s="11"/>
      <c r="N63" s="11"/>
      <c r="O63" s="11"/>
      <c r="P63" s="11"/>
      <c r="Q63" s="11"/>
      <c r="R63" s="11"/>
      <c r="S63" s="11"/>
      <c r="AJ63" s="49"/>
      <c r="AK63" s="49"/>
      <c r="AL63" s="49"/>
      <c r="AM63" s="49"/>
      <c r="AN63" s="49"/>
      <c r="AO63" s="49"/>
      <c r="AP63" s="49"/>
      <c r="AQ63" s="49"/>
      <c r="AR63" s="49"/>
      <c r="AS63" s="49"/>
      <c r="AT63" s="49"/>
      <c r="AU63" s="49"/>
      <c r="AV63" s="49"/>
    </row>
  </sheetData>
  <mergeCells count="198">
    <mergeCell ref="H52:M53"/>
    <mergeCell ref="N52:S53"/>
    <mergeCell ref="A54:G55"/>
    <mergeCell ref="H54:M55"/>
    <mergeCell ref="N54:S55"/>
    <mergeCell ref="A49:G50"/>
    <mergeCell ref="H49:M50"/>
    <mergeCell ref="N49:S50"/>
    <mergeCell ref="A51:G51"/>
    <mergeCell ref="H51:M51"/>
    <mergeCell ref="N51:S51"/>
    <mergeCell ref="A52:G53"/>
    <mergeCell ref="O17:Q17"/>
    <mergeCell ref="B18:R18"/>
    <mergeCell ref="B19:L19"/>
    <mergeCell ref="M19:P19"/>
    <mergeCell ref="C20:J20"/>
    <mergeCell ref="K20:L20"/>
    <mergeCell ref="C21:F21"/>
    <mergeCell ref="O21:R21"/>
    <mergeCell ref="G21:J21"/>
    <mergeCell ref="K21:L21"/>
    <mergeCell ref="C22:F22"/>
    <mergeCell ref="G22:J22"/>
    <mergeCell ref="K22:L22"/>
    <mergeCell ref="P22:Q22"/>
    <mergeCell ref="B23:H23"/>
    <mergeCell ref="B28:H28"/>
    <mergeCell ref="B29:H29"/>
    <mergeCell ref="B30:H30"/>
    <mergeCell ref="B33:C33"/>
    <mergeCell ref="C25:H25"/>
    <mergeCell ref="K25:R25"/>
    <mergeCell ref="B26:H26"/>
    <mergeCell ref="I26:K26"/>
    <mergeCell ref="P26:S26"/>
    <mergeCell ref="T26:T29"/>
    <mergeCell ref="B27:H27"/>
    <mergeCell ref="J31:S31"/>
    <mergeCell ref="I32:S32"/>
    <mergeCell ref="D33:S33"/>
    <mergeCell ref="B34:S34"/>
    <mergeCell ref="B35:S35"/>
    <mergeCell ref="B36:S36"/>
    <mergeCell ref="B37:S37"/>
    <mergeCell ref="B38:S38"/>
    <mergeCell ref="B39:S39"/>
    <mergeCell ref="B40:S40"/>
    <mergeCell ref="B41:S41"/>
    <mergeCell ref="B42:S42"/>
    <mergeCell ref="B43:S43"/>
    <mergeCell ref="B44:S44"/>
    <mergeCell ref="A45:S45"/>
    <mergeCell ref="A46:G46"/>
    <mergeCell ref="H46:M46"/>
    <mergeCell ref="N46:S46"/>
    <mergeCell ref="A47:G48"/>
    <mergeCell ref="H47:M48"/>
    <mergeCell ref="N47:S48"/>
    <mergeCell ref="K3:S3"/>
    <mergeCell ref="K5:S5"/>
    <mergeCell ref="B3:I12"/>
    <mergeCell ref="K8:P8"/>
    <mergeCell ref="K10:N10"/>
    <mergeCell ref="K11:S11"/>
    <mergeCell ref="K12:O12"/>
    <mergeCell ref="B13:D13"/>
    <mergeCell ref="B14:D14"/>
    <mergeCell ref="AO13:AU13"/>
    <mergeCell ref="AO14:AU14"/>
    <mergeCell ref="V8:AI9"/>
    <mergeCell ref="V10:AI11"/>
    <mergeCell ref="AK10:AN10"/>
    <mergeCell ref="AU10:AV10"/>
    <mergeCell ref="AO11:AU11"/>
    <mergeCell ref="V12:AI14"/>
    <mergeCell ref="AO12:AU12"/>
    <mergeCell ref="K4:M4"/>
    <mergeCell ref="U4:AI4"/>
    <mergeCell ref="B1:S2"/>
    <mergeCell ref="U1:AC3"/>
    <mergeCell ref="AD1:AI3"/>
    <mergeCell ref="AJ1:AV1"/>
    <mergeCell ref="AJ2:AV3"/>
    <mergeCell ref="AJ4:AV5"/>
    <mergeCell ref="AJ6:AV7"/>
    <mergeCell ref="V5:AI7"/>
    <mergeCell ref="K6:N6"/>
    <mergeCell ref="K7:S7"/>
    <mergeCell ref="AJ8:AN8"/>
    <mergeCell ref="K9:S9"/>
    <mergeCell ref="AJ9:AN9"/>
    <mergeCell ref="AO9:AV9"/>
    <mergeCell ref="H13:I13"/>
    <mergeCell ref="K13:S13"/>
    <mergeCell ref="H14:I14"/>
    <mergeCell ref="K14:P14"/>
    <mergeCell ref="F13:G13"/>
    <mergeCell ref="F14:G14"/>
    <mergeCell ref="C16:E16"/>
    <mergeCell ref="C17:E17"/>
    <mergeCell ref="F17:H17"/>
    <mergeCell ref="I17:K17"/>
    <mergeCell ref="L17:N17"/>
    <mergeCell ref="P23:Q23"/>
    <mergeCell ref="O24:Q24"/>
    <mergeCell ref="U24:AI24"/>
    <mergeCell ref="AO24:AU24"/>
    <mergeCell ref="AO18:AU18"/>
    <mergeCell ref="AO19:AU19"/>
    <mergeCell ref="AK20:AN20"/>
    <mergeCell ref="AU20:AV20"/>
    <mergeCell ref="AO17:AU17"/>
    <mergeCell ref="AO21:AU21"/>
    <mergeCell ref="AO22:AU22"/>
    <mergeCell ref="AO23:AU23"/>
    <mergeCell ref="V15:AI16"/>
    <mergeCell ref="AK15:AN15"/>
    <mergeCell ref="AU15:AV15"/>
    <mergeCell ref="AO16:AU16"/>
    <mergeCell ref="V17:AI18"/>
    <mergeCell ref="V19:AI20"/>
    <mergeCell ref="W21:AI23"/>
    <mergeCell ref="AI31:AJ31"/>
    <mergeCell ref="AL31:AM31"/>
    <mergeCell ref="AO31:AP31"/>
    <mergeCell ref="AR31:AS31"/>
    <mergeCell ref="AL46:AS46"/>
    <mergeCell ref="AL47:AS47"/>
    <mergeCell ref="AL39:AQ39"/>
    <mergeCell ref="AM40:AS40"/>
    <mergeCell ref="AM41:AS41"/>
    <mergeCell ref="AL42:AS42"/>
    <mergeCell ref="AL43:AS43"/>
    <mergeCell ref="AM44:AS44"/>
    <mergeCell ref="AL45:AS45"/>
    <mergeCell ref="AE49:AI49"/>
    <mergeCell ref="AE50:AI50"/>
    <mergeCell ref="AE51:AI51"/>
    <mergeCell ref="AJ51:AM51"/>
    <mergeCell ref="AE54:AL54"/>
    <mergeCell ref="AE55:AL55"/>
    <mergeCell ref="AE56:AL56"/>
    <mergeCell ref="AE57:AL57"/>
    <mergeCell ref="V50:Y50"/>
    <mergeCell ref="V51:Y51"/>
    <mergeCell ref="Z51:AC51"/>
    <mergeCell ref="U53:AC53"/>
    <mergeCell ref="V54:AC54"/>
    <mergeCell ref="V55:AC55"/>
    <mergeCell ref="V56:AC56"/>
    <mergeCell ref="V57:AC57"/>
    <mergeCell ref="U48:AE48"/>
    <mergeCell ref="AL48:AS48"/>
    <mergeCell ref="V49:Y49"/>
    <mergeCell ref="Z49:AC49"/>
    <mergeCell ref="AJ49:AM49"/>
    <mergeCell ref="Z50:AC50"/>
    <mergeCell ref="AJ50:AM50"/>
    <mergeCell ref="V25:AI26"/>
    <mergeCell ref="V27:AI28"/>
    <mergeCell ref="AK27:AO27"/>
    <mergeCell ref="AK28:AK29"/>
    <mergeCell ref="AL28:AS29"/>
    <mergeCell ref="V29:AI30"/>
    <mergeCell ref="U31:AA31"/>
    <mergeCell ref="AL33:AO33"/>
    <mergeCell ref="AR33:AS33"/>
    <mergeCell ref="AD33:AI33"/>
    <mergeCell ref="AD34:AI34"/>
    <mergeCell ref="AC31:AD31"/>
    <mergeCell ref="AE31:AH31"/>
    <mergeCell ref="W32:AA32"/>
    <mergeCell ref="AE32:AI32"/>
    <mergeCell ref="AL32:AS32"/>
    <mergeCell ref="W33:AA33"/>
    <mergeCell ref="W34:AA34"/>
    <mergeCell ref="AL34:AO34"/>
    <mergeCell ref="AR34:AS34"/>
    <mergeCell ref="AL35:AS35"/>
    <mergeCell ref="AL36:AQ36"/>
    <mergeCell ref="AR36:AS36"/>
    <mergeCell ref="AM37:AQ37"/>
    <mergeCell ref="AL38:AQ38"/>
    <mergeCell ref="W35:AA35"/>
    <mergeCell ref="AD35:AI35"/>
    <mergeCell ref="W36:AA36"/>
    <mergeCell ref="AD36:AI36"/>
    <mergeCell ref="U40:AA40"/>
    <mergeCell ref="V41:AA41"/>
    <mergeCell ref="AB41:AJ41"/>
    <mergeCell ref="V42:AA42"/>
    <mergeCell ref="AB42:AJ42"/>
    <mergeCell ref="V43:AA43"/>
    <mergeCell ref="AB43:AJ43"/>
    <mergeCell ref="V44:AA44"/>
    <mergeCell ref="AB44:AJ44"/>
    <mergeCell ref="U47:AB47"/>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AK31 AN31 AQ31">
    <cfRule type="notContainsBlanks" dxfId="5" priority="5">
      <formula>LEN(TRIM(AK31))&gt;0</formula>
    </cfRule>
  </conditionalFormatting>
  <conditionalFormatting sqref="AK31 AN31 AQ31">
    <cfRule type="notContainsBlanks" dxfId="6" priority="6">
      <formula>LEN(TRIM(AK31))&gt;0</formula>
    </cfRule>
  </conditionalFormatting>
  <conditionalFormatting sqref="AK11:AN14">
    <cfRule type="notContainsBlanks" dxfId="7" priority="7">
      <formula>LEN(TRIM(AK11))&gt;0</formula>
    </cfRule>
  </conditionalFormatting>
  <conditionalFormatting sqref="AK16:AN19">
    <cfRule type="notContainsBlanks" dxfId="8" priority="8">
      <formula>LEN(TRIM(AK16))&gt;0</formula>
    </cfRule>
  </conditionalFormatting>
  <conditionalFormatting sqref="AK21:AN24">
    <cfRule type="notContainsBlanks" dxfId="9" priority="9">
      <formula>LEN(TRIM(AK21))&gt;0</formula>
    </cfRule>
  </conditionalFormatting>
  <conditionalFormatting sqref="B23:B25">
    <cfRule type="colorScale" priority="10">
      <colorScale>
        <cfvo type="formula" val="0"/>
        <cfvo type="formula" val="4"/>
        <cfvo type="formula" val="8"/>
        <color rgb="FFA4C2F4"/>
        <color rgb="FF6D9EEB"/>
        <color rgb="FF1155CC"/>
      </colorScale>
    </cfRule>
  </conditionalFormatting>
  <conditionalFormatting sqref="F15:Q15 F17:Q17 S27:S30">
    <cfRule type="notContainsBlanks" dxfId="1" priority="11">
      <formula>LEN(TRIM(F15))&gt;0</formula>
    </cfRule>
  </conditionalFormatting>
  <conditionalFormatting sqref="F16:Q16">
    <cfRule type="notContainsBlanks" dxfId="10" priority="12">
      <formula>LEN(TRIM(F16))&gt;0</formula>
    </cfRule>
  </conditionalFormatting>
  <conditionalFormatting sqref="U32:U36">
    <cfRule type="notContainsBlanks" dxfId="11" priority="13">
      <formula>LEN(TRIM(U32))&gt;0</formula>
    </cfRule>
  </conditionalFormatting>
  <conditionalFormatting sqref="V32:V36">
    <cfRule type="notContainsBlanks" dxfId="12" priority="14">
      <formula>LEN(TRIM(V32))&gt;0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48" width="4.14"/>
  </cols>
  <sheetData>
    <row r="1" ht="21.0" customHeight="1">
      <c r="A1" s="7"/>
      <c r="B1" s="8" t="s">
        <v>19</v>
      </c>
      <c r="C1" s="9"/>
      <c r="D1" s="9"/>
      <c r="E1" s="9"/>
      <c r="F1" s="9"/>
      <c r="G1" s="9"/>
      <c r="H1" s="9"/>
      <c r="I1" s="9"/>
      <c r="J1" s="9"/>
      <c r="K1" s="9"/>
      <c r="L1" s="9"/>
      <c r="M1" s="9"/>
      <c r="N1" s="9"/>
      <c r="O1" s="9"/>
      <c r="P1" s="9"/>
      <c r="Q1" s="9"/>
      <c r="R1" s="9"/>
      <c r="S1" s="10"/>
      <c r="T1" s="11"/>
      <c r="U1" s="253" t="s">
        <v>407</v>
      </c>
      <c r="V1" s="122"/>
      <c r="W1" s="122"/>
      <c r="X1" s="122"/>
      <c r="Y1" s="122"/>
      <c r="Z1" s="122"/>
      <c r="AA1" s="122"/>
      <c r="AB1" s="122"/>
      <c r="AC1" s="122"/>
      <c r="AD1" s="13" t="s">
        <v>408</v>
      </c>
      <c r="AJ1" s="14" t="s">
        <v>22</v>
      </c>
    </row>
    <row r="2" ht="21.0" customHeight="1">
      <c r="A2" s="7"/>
      <c r="B2" s="15"/>
      <c r="C2" s="15"/>
      <c r="D2" s="15"/>
      <c r="E2" s="15"/>
      <c r="F2" s="15"/>
      <c r="G2" s="15"/>
      <c r="H2" s="15"/>
      <c r="I2" s="15"/>
      <c r="J2" s="15"/>
      <c r="K2" s="15"/>
      <c r="L2" s="15"/>
      <c r="M2" s="15"/>
      <c r="N2" s="15"/>
      <c r="O2" s="15"/>
      <c r="P2" s="15"/>
      <c r="Q2" s="15"/>
      <c r="R2" s="15"/>
      <c r="S2" s="16"/>
      <c r="T2" s="11"/>
      <c r="U2" s="202"/>
      <c r="AJ2" s="17" t="s">
        <v>409</v>
      </c>
    </row>
    <row r="3" ht="21.0" customHeight="1">
      <c r="A3" s="11"/>
      <c r="B3" s="18"/>
      <c r="J3" s="11"/>
      <c r="K3" s="19"/>
      <c r="L3" s="20"/>
      <c r="M3" s="20"/>
      <c r="N3" s="20"/>
      <c r="O3" s="20"/>
      <c r="P3" s="20"/>
      <c r="Q3" s="20"/>
      <c r="R3" s="20"/>
      <c r="S3" s="20"/>
      <c r="T3" s="11"/>
      <c r="U3" s="202"/>
    </row>
    <row r="4" ht="21.0" customHeight="1">
      <c r="A4" s="11"/>
      <c r="J4" s="11"/>
      <c r="K4" s="21" t="s">
        <v>24</v>
      </c>
      <c r="N4" s="11"/>
      <c r="O4" s="11"/>
      <c r="P4" s="11"/>
      <c r="Q4" s="11"/>
      <c r="R4" s="11"/>
      <c r="S4" s="11"/>
      <c r="T4" s="11"/>
      <c r="U4" s="254" t="str">
        <f>concat(concat("ADEPT FEATS [max: ",B25),"]")</f>
        <v>ADEPT FEATS [max: 8]</v>
      </c>
      <c r="V4" s="31"/>
      <c r="W4" s="31"/>
      <c r="X4" s="31"/>
      <c r="Y4" s="31"/>
      <c r="Z4" s="31"/>
      <c r="AA4" s="31"/>
      <c r="AB4" s="31"/>
      <c r="AC4" s="31"/>
      <c r="AD4" s="31"/>
      <c r="AE4" s="31"/>
      <c r="AF4" s="31"/>
      <c r="AG4" s="31"/>
      <c r="AH4" s="31"/>
      <c r="AI4" s="74"/>
      <c r="AJ4" s="23" t="s">
        <v>26</v>
      </c>
    </row>
    <row r="5" ht="21.0" customHeight="1">
      <c r="A5" s="11"/>
      <c r="K5" s="24"/>
      <c r="L5" s="20"/>
      <c r="M5" s="20"/>
      <c r="N5" s="20"/>
      <c r="O5" s="20"/>
      <c r="P5" s="20"/>
      <c r="Q5" s="20"/>
      <c r="R5" s="20"/>
      <c r="S5" s="20"/>
      <c r="T5" s="25"/>
      <c r="U5" s="136"/>
      <c r="V5" s="206" t="s">
        <v>410</v>
      </c>
    </row>
    <row r="6" ht="21.0" customHeight="1">
      <c r="A6" s="11"/>
      <c r="K6" s="28" t="s">
        <v>411</v>
      </c>
      <c r="O6" s="28"/>
      <c r="P6" s="28"/>
      <c r="Q6" s="28"/>
      <c r="R6" s="28"/>
      <c r="S6" s="11"/>
      <c r="T6" s="11"/>
      <c r="U6" s="255"/>
      <c r="AJ6" s="23" t="s">
        <v>412</v>
      </c>
    </row>
    <row r="7" ht="21.0" customHeight="1">
      <c r="A7" s="11"/>
      <c r="K7" s="30"/>
      <c r="L7" s="31"/>
      <c r="M7" s="31"/>
      <c r="N7" s="31"/>
      <c r="O7" s="31"/>
      <c r="P7" s="31"/>
      <c r="Q7" s="31"/>
      <c r="R7" s="31"/>
      <c r="S7" s="31"/>
      <c r="U7" s="255"/>
    </row>
    <row r="8" ht="21.0" customHeight="1">
      <c r="A8" s="11"/>
      <c r="K8" s="28" t="s">
        <v>31</v>
      </c>
      <c r="Q8" s="11"/>
      <c r="R8" s="11"/>
      <c r="S8" s="11"/>
      <c r="U8" s="136"/>
      <c r="V8" s="256" t="s">
        <v>413</v>
      </c>
      <c r="AJ8" s="14" t="s">
        <v>32</v>
      </c>
      <c r="AO8" s="35"/>
      <c r="AP8" s="35"/>
      <c r="AQ8" s="35"/>
      <c r="AR8" s="35"/>
      <c r="AS8" s="35"/>
      <c r="AT8" s="35"/>
      <c r="AU8" s="35"/>
      <c r="AV8" s="35"/>
    </row>
    <row r="9" ht="21.0" customHeight="1">
      <c r="A9" s="11"/>
      <c r="K9" s="36"/>
      <c r="L9" s="31"/>
      <c r="M9" s="31"/>
      <c r="N9" s="31"/>
      <c r="O9" s="31"/>
      <c r="P9" s="31"/>
      <c r="Q9" s="31"/>
      <c r="R9" s="31"/>
      <c r="S9" s="31"/>
      <c r="T9" s="11"/>
      <c r="U9" s="255"/>
      <c r="AJ9" s="39" t="s">
        <v>34</v>
      </c>
      <c r="AK9" s="40"/>
      <c r="AL9" s="40"/>
      <c r="AM9" s="40"/>
      <c r="AN9" s="40"/>
      <c r="AO9" s="41" t="s">
        <v>35</v>
      </c>
    </row>
    <row r="10" ht="21.0" customHeight="1">
      <c r="A10" s="11"/>
      <c r="K10" s="21" t="s">
        <v>414</v>
      </c>
      <c r="O10" s="42"/>
      <c r="P10" s="42"/>
      <c r="Q10" s="42"/>
      <c r="R10" s="42"/>
      <c r="S10" s="11"/>
      <c r="T10" s="43"/>
      <c r="U10" s="257"/>
      <c r="V10" s="33" t="s">
        <v>415</v>
      </c>
      <c r="AJ10" s="44">
        <f>counta(AK11:AK14)</f>
        <v>0</v>
      </c>
      <c r="AK10" s="45" t="s">
        <v>37</v>
      </c>
      <c r="AL10" s="31"/>
      <c r="AM10" s="31"/>
      <c r="AN10" s="31"/>
      <c r="AO10" s="46"/>
      <c r="AP10" s="46"/>
      <c r="AQ10" s="46"/>
      <c r="AR10" s="46"/>
      <c r="AS10" s="46"/>
      <c r="AT10" s="46"/>
      <c r="AU10" s="47" t="s">
        <v>38</v>
      </c>
    </row>
    <row r="11" ht="21.0" customHeight="1">
      <c r="A11" s="11"/>
      <c r="K11" s="36"/>
      <c r="L11" s="31"/>
      <c r="M11" s="31"/>
      <c r="N11" s="31"/>
      <c r="O11" s="31"/>
      <c r="P11" s="31"/>
      <c r="Q11" s="31"/>
      <c r="R11" s="31"/>
      <c r="S11" s="31"/>
      <c r="T11" s="25"/>
      <c r="U11" s="255"/>
      <c r="AJ11" s="49"/>
      <c r="AK11" s="50"/>
      <c r="AL11" s="51"/>
      <c r="AM11" s="52"/>
      <c r="AN11" s="53"/>
      <c r="AO11" s="258"/>
      <c r="AP11" s="54" t="s">
        <v>40</v>
      </c>
    </row>
    <row r="12" ht="21.0" customHeight="1">
      <c r="A12" s="11"/>
      <c r="K12" s="21" t="s">
        <v>416</v>
      </c>
      <c r="P12" s="42"/>
      <c r="Q12" s="42"/>
      <c r="R12" s="42"/>
      <c r="S12" s="11"/>
      <c r="T12" s="11"/>
      <c r="U12" s="136"/>
      <c r="V12" s="206" t="s">
        <v>417</v>
      </c>
      <c r="AK12" s="50"/>
      <c r="AL12" s="57"/>
      <c r="AM12" s="52"/>
      <c r="AN12" s="58"/>
      <c r="AO12" s="259"/>
      <c r="AP12" s="54" t="s">
        <v>42</v>
      </c>
    </row>
    <row r="13" ht="21.0" customHeight="1">
      <c r="A13" s="11"/>
      <c r="B13" s="59"/>
      <c r="C13" s="31"/>
      <c r="D13" s="31"/>
      <c r="E13" s="11"/>
      <c r="F13" s="60" t="str">
        <f>iferror(vlookup($B$13,metatype_data!$A$1:$E$5, 2, 0))</f>
        <v/>
      </c>
      <c r="G13" s="61"/>
      <c r="H13" s="62" t="str">
        <f>iferror(vlookup($B$13, metatype_data!$A$1:$E$5, 3, 0))</f>
        <v/>
      </c>
      <c r="I13" s="20"/>
      <c r="J13" s="42"/>
      <c r="K13" s="36"/>
      <c r="L13" s="31"/>
      <c r="M13" s="31"/>
      <c r="N13" s="31"/>
      <c r="O13" s="31"/>
      <c r="P13" s="31"/>
      <c r="Q13" s="31"/>
      <c r="R13" s="31"/>
      <c r="S13" s="31"/>
      <c r="T13" s="25"/>
      <c r="U13" s="255"/>
      <c r="AJ13" s="49"/>
      <c r="AK13" s="50"/>
      <c r="AL13" s="57"/>
      <c r="AM13" s="52"/>
      <c r="AN13" s="58"/>
      <c r="AO13" s="259"/>
      <c r="AP13" s="55" t="s">
        <v>44</v>
      </c>
    </row>
    <row r="14" ht="21.0" customHeight="1">
      <c r="A14" s="11"/>
      <c r="B14" s="63" t="s">
        <v>45</v>
      </c>
      <c r="E14" s="11"/>
      <c r="F14" s="64" t="str">
        <f>iferror(vlookup($B$13,metatype_data!$A$1:$E$5, 4, 0))</f>
        <v/>
      </c>
      <c r="G14" s="65"/>
      <c r="H14" s="66" t="str">
        <f>iferror(vlookup($B$13,metatype_data!$A$1:$E$5, 5, 0))</f>
        <v/>
      </c>
      <c r="J14" s="42"/>
      <c r="K14" s="21" t="s">
        <v>418</v>
      </c>
      <c r="Q14" s="42"/>
      <c r="R14" s="42"/>
      <c r="S14" s="11"/>
      <c r="T14" s="11"/>
      <c r="U14" s="255"/>
      <c r="AJ14" s="49"/>
      <c r="AK14" s="50"/>
      <c r="AL14" s="57"/>
      <c r="AM14" s="52"/>
      <c r="AN14" s="68"/>
      <c r="AO14" s="259"/>
      <c r="AP14" s="54" t="s">
        <v>47</v>
      </c>
    </row>
    <row r="15" ht="21.0" customHeight="1">
      <c r="A15" s="11"/>
      <c r="B15" s="11"/>
      <c r="C15" s="69"/>
      <c r="D15" s="69"/>
      <c r="E15" s="69"/>
      <c r="F15" s="69"/>
      <c r="G15" s="69"/>
      <c r="H15" s="69"/>
      <c r="I15" s="69"/>
      <c r="J15" s="69"/>
      <c r="K15" s="69"/>
      <c r="L15" s="69"/>
      <c r="M15" s="69"/>
      <c r="N15" s="69"/>
      <c r="O15" s="69"/>
      <c r="P15" s="69"/>
      <c r="Q15" s="69"/>
      <c r="R15" s="11"/>
      <c r="S15" s="11"/>
      <c r="T15" s="11"/>
      <c r="U15" s="136"/>
      <c r="V15" s="256" t="s">
        <v>419</v>
      </c>
      <c r="AJ15" s="44">
        <f>counta(AK16:AK19)</f>
        <v>2</v>
      </c>
      <c r="AK15" s="70" t="s">
        <v>49</v>
      </c>
      <c r="AL15" s="40"/>
      <c r="AM15" s="40"/>
      <c r="AN15" s="71"/>
      <c r="AO15" s="72"/>
      <c r="AP15" s="72"/>
      <c r="AQ15" s="72"/>
      <c r="AR15" s="72"/>
      <c r="AS15" s="72"/>
      <c r="AT15" s="46"/>
      <c r="AU15" s="47" t="s">
        <v>38</v>
      </c>
    </row>
    <row r="16" ht="21.0" customHeight="1">
      <c r="A16" s="11"/>
      <c r="B16" s="25"/>
      <c r="C16" s="73" t="s">
        <v>50</v>
      </c>
      <c r="D16" s="31"/>
      <c r="E16" s="74"/>
      <c r="F16" s="75"/>
      <c r="G16" s="76"/>
      <c r="H16" s="75"/>
      <c r="I16" s="77"/>
      <c r="J16" s="77"/>
      <c r="K16" s="77"/>
      <c r="L16" s="78"/>
      <c r="M16" s="78"/>
      <c r="N16" s="78"/>
      <c r="O16" s="79"/>
      <c r="P16" s="79"/>
      <c r="Q16" s="79"/>
      <c r="R16" s="11"/>
      <c r="S16" s="80" t="s">
        <v>51</v>
      </c>
      <c r="T16" s="25"/>
      <c r="U16" s="255"/>
      <c r="AJ16" s="49"/>
      <c r="AK16" s="50"/>
      <c r="AL16" s="51"/>
      <c r="AM16" s="52"/>
      <c r="AN16" s="53"/>
      <c r="AO16" s="258"/>
      <c r="AP16" s="54" t="s">
        <v>52</v>
      </c>
    </row>
    <row r="17" ht="21.0" customHeight="1">
      <c r="A17" s="11"/>
      <c r="B17" s="25"/>
      <c r="C17" s="73" t="s">
        <v>53</v>
      </c>
      <c r="D17" s="31"/>
      <c r="E17" s="74"/>
      <c r="F17" s="81"/>
      <c r="G17" s="40"/>
      <c r="H17" s="71"/>
      <c r="I17" s="81"/>
      <c r="J17" s="40"/>
      <c r="K17" s="71"/>
      <c r="L17" s="81"/>
      <c r="M17" s="40"/>
      <c r="N17" s="71"/>
      <c r="O17" s="81"/>
      <c r="P17" s="40"/>
      <c r="Q17" s="71"/>
      <c r="R17" s="25"/>
      <c r="S17" s="26"/>
      <c r="T17" s="82"/>
      <c r="U17" s="257"/>
      <c r="V17" s="260" t="s">
        <v>420</v>
      </c>
      <c r="AJ17" s="49"/>
      <c r="AK17" s="50"/>
      <c r="AL17" s="51"/>
      <c r="AM17" s="52"/>
      <c r="AN17" s="58"/>
      <c r="AO17" s="259"/>
      <c r="AP17" s="54" t="s">
        <v>55</v>
      </c>
    </row>
    <row r="18" ht="21.0" customHeight="1">
      <c r="A18" s="11"/>
      <c r="B18" s="83" t="s">
        <v>56</v>
      </c>
      <c r="C18" s="31"/>
      <c r="D18" s="31"/>
      <c r="E18" s="31"/>
      <c r="F18" s="31"/>
      <c r="G18" s="31"/>
      <c r="H18" s="31"/>
      <c r="I18" s="31"/>
      <c r="J18" s="31"/>
      <c r="K18" s="31"/>
      <c r="L18" s="31"/>
      <c r="M18" s="31"/>
      <c r="N18" s="31"/>
      <c r="O18" s="31"/>
      <c r="P18" s="31"/>
      <c r="Q18" s="31"/>
      <c r="R18" s="31"/>
      <c r="S18" s="26"/>
      <c r="T18" s="84"/>
      <c r="U18" s="255"/>
      <c r="AJ18" s="49"/>
      <c r="AK18" s="50" t="s">
        <v>67</v>
      </c>
      <c r="AL18" s="51" t="s">
        <v>67</v>
      </c>
      <c r="AM18" s="52"/>
      <c r="AN18" s="58"/>
      <c r="AO18" s="259"/>
      <c r="AP18" s="54" t="s">
        <v>57</v>
      </c>
    </row>
    <row r="19" ht="21.0" customHeight="1">
      <c r="A19" s="25"/>
      <c r="B19" s="85" t="s">
        <v>58</v>
      </c>
      <c r="C19" s="31"/>
      <c r="D19" s="31"/>
      <c r="E19" s="31"/>
      <c r="F19" s="31"/>
      <c r="G19" s="31"/>
      <c r="H19" s="31"/>
      <c r="I19" s="31"/>
      <c r="J19" s="31"/>
      <c r="K19" s="31"/>
      <c r="L19" s="74"/>
      <c r="M19" s="86" t="s">
        <v>59</v>
      </c>
      <c r="N19" s="40"/>
      <c r="O19" s="40"/>
      <c r="P19" s="71"/>
      <c r="Q19" s="87"/>
      <c r="R19" s="88"/>
      <c r="S19" s="11"/>
      <c r="T19" s="43"/>
      <c r="U19" s="255"/>
      <c r="AJ19" s="49"/>
      <c r="AK19" s="50" t="s">
        <v>67</v>
      </c>
      <c r="AL19" s="51"/>
      <c r="AM19" s="52"/>
      <c r="AN19" s="68"/>
      <c r="AO19" s="259"/>
      <c r="AP19" s="54" t="s">
        <v>61</v>
      </c>
    </row>
    <row r="20" ht="21.0" customHeight="1">
      <c r="A20" s="25"/>
      <c r="B20" s="89">
        <v>3.0</v>
      </c>
      <c r="C20" s="90"/>
      <c r="D20" s="40"/>
      <c r="E20" s="40"/>
      <c r="F20" s="40"/>
      <c r="G20" s="40"/>
      <c r="H20" s="40"/>
      <c r="I20" s="40"/>
      <c r="J20" s="71"/>
      <c r="K20" s="91" t="s">
        <v>62</v>
      </c>
      <c r="L20" s="74"/>
      <c r="M20" s="92"/>
      <c r="N20" s="93"/>
      <c r="O20" s="93"/>
      <c r="P20" s="93"/>
      <c r="Q20" s="88"/>
      <c r="R20" s="88"/>
      <c r="S20" s="11"/>
      <c r="T20" s="25"/>
      <c r="U20" s="136"/>
      <c r="V20" s="256" t="s">
        <v>421</v>
      </c>
      <c r="AJ20" s="44">
        <f>counta(AK21:AK24)</f>
        <v>0</v>
      </c>
      <c r="AK20" s="70" t="s">
        <v>63</v>
      </c>
      <c r="AL20" s="40"/>
      <c r="AM20" s="40"/>
      <c r="AN20" s="71"/>
      <c r="AO20" s="72"/>
      <c r="AP20" s="72"/>
      <c r="AQ20" s="72"/>
      <c r="AR20" s="72"/>
      <c r="AS20" s="72"/>
      <c r="AT20" s="46"/>
      <c r="AU20" s="47" t="s">
        <v>38</v>
      </c>
    </row>
    <row r="21" ht="21.0" customHeight="1">
      <c r="A21" s="94"/>
      <c r="B21" s="89">
        <v>2.0</v>
      </c>
      <c r="C21" s="90"/>
      <c r="D21" s="40"/>
      <c r="E21" s="40"/>
      <c r="F21" s="71"/>
      <c r="G21" s="90"/>
      <c r="H21" s="40"/>
      <c r="I21" s="40"/>
      <c r="J21" s="71"/>
      <c r="K21" s="95" t="s">
        <v>64</v>
      </c>
      <c r="L21" s="74"/>
      <c r="N21" s="96"/>
      <c r="O21" s="97" t="s">
        <v>65</v>
      </c>
      <c r="P21" s="40"/>
      <c r="Q21" s="40"/>
      <c r="R21" s="71"/>
      <c r="S21" s="11"/>
      <c r="T21" s="82"/>
      <c r="U21" s="255"/>
      <c r="AJ21" s="49"/>
      <c r="AK21" s="50"/>
      <c r="AL21" s="51"/>
      <c r="AM21" s="52"/>
      <c r="AN21" s="53"/>
      <c r="AO21" s="258"/>
      <c r="AP21" s="54" t="s">
        <v>68</v>
      </c>
    </row>
    <row r="22" ht="21.0" customHeight="1">
      <c r="A22" s="94"/>
      <c r="B22" s="89">
        <v>1.0</v>
      </c>
      <c r="C22" s="90"/>
      <c r="D22" s="40"/>
      <c r="E22" s="40"/>
      <c r="F22" s="71"/>
      <c r="G22" s="90"/>
      <c r="H22" s="40"/>
      <c r="I22" s="40"/>
      <c r="J22" s="71"/>
      <c r="K22" s="99" t="s">
        <v>69</v>
      </c>
      <c r="L22" s="74"/>
      <c r="P22" s="100" t="s">
        <v>70</v>
      </c>
      <c r="R22" s="26"/>
      <c r="S22" s="11"/>
      <c r="T22" s="25"/>
      <c r="U22" s="255"/>
      <c r="AJ22" s="49"/>
      <c r="AK22" s="50"/>
      <c r="AL22" s="51"/>
      <c r="AM22" s="52"/>
      <c r="AN22" s="58"/>
      <c r="AO22" s="259"/>
      <c r="AP22" s="102" t="s">
        <v>71</v>
      </c>
    </row>
    <row r="23" ht="21.0" customHeight="1">
      <c r="A23" s="43"/>
      <c r="B23" s="103" t="s">
        <v>72</v>
      </c>
      <c r="C23" s="40"/>
      <c r="D23" s="40"/>
      <c r="E23" s="40"/>
      <c r="F23" s="40"/>
      <c r="G23" s="40"/>
      <c r="H23" s="40"/>
      <c r="I23" s="104"/>
      <c r="J23" s="105"/>
      <c r="K23" s="105"/>
      <c r="L23" s="105"/>
      <c r="P23" s="100" t="s">
        <v>73</v>
      </c>
      <c r="R23" s="26"/>
      <c r="S23" s="11"/>
      <c r="T23" s="11"/>
      <c r="U23" s="257"/>
      <c r="V23" s="257"/>
      <c r="W23" s="260" t="s">
        <v>422</v>
      </c>
      <c r="AJ23" s="49"/>
      <c r="AK23" s="50"/>
      <c r="AL23" s="51"/>
      <c r="AM23" s="52"/>
      <c r="AN23" s="58"/>
      <c r="AO23" s="259"/>
      <c r="AP23" s="54" t="s">
        <v>74</v>
      </c>
    </row>
    <row r="24" ht="21.0" customHeight="1">
      <c r="A24" s="94"/>
      <c r="B24" s="108"/>
      <c r="C24" s="109"/>
      <c r="D24" s="109"/>
      <c r="E24" s="109"/>
      <c r="F24" s="109"/>
      <c r="G24" s="109"/>
      <c r="H24" s="109"/>
      <c r="I24" s="109"/>
      <c r="J24" s="11"/>
      <c r="O24" s="110" t="s">
        <v>75</v>
      </c>
      <c r="R24" s="111"/>
      <c r="S24" s="11"/>
      <c r="T24" s="11"/>
      <c r="U24" s="257"/>
      <c r="V24" s="257"/>
      <c r="AJ24" s="49"/>
      <c r="AK24" s="50"/>
      <c r="AL24" s="51"/>
      <c r="AM24" s="52"/>
      <c r="AN24" s="58"/>
      <c r="AO24" s="259"/>
      <c r="AP24" s="54" t="s">
        <v>76</v>
      </c>
    </row>
    <row r="25" ht="21.0" customHeight="1">
      <c r="A25" s="94"/>
      <c r="B25" s="112">
        <f>8-(counta(B24:I24))</f>
        <v>8</v>
      </c>
      <c r="C25" s="113" t="s">
        <v>77</v>
      </c>
      <c r="D25" s="31"/>
      <c r="E25" s="31"/>
      <c r="F25" s="31"/>
      <c r="G25" s="31"/>
      <c r="H25" s="31"/>
      <c r="K25" s="114" t="s">
        <v>78</v>
      </c>
      <c r="T25" s="11"/>
      <c r="U25" s="255"/>
      <c r="V25" s="33"/>
    </row>
    <row r="26" ht="21.0" customHeight="1">
      <c r="A26" s="25"/>
      <c r="B26" s="115" t="s">
        <v>423</v>
      </c>
      <c r="C26" s="31"/>
      <c r="D26" s="31"/>
      <c r="E26" s="31"/>
      <c r="F26" s="31"/>
      <c r="G26" s="31"/>
      <c r="H26" s="31"/>
      <c r="I26" s="116" t="s">
        <v>80</v>
      </c>
      <c r="L26" s="37"/>
      <c r="M26" s="37"/>
      <c r="N26" s="26"/>
      <c r="O26" s="26"/>
      <c r="P26" s="117" t="s">
        <v>81</v>
      </c>
      <c r="Q26" s="31"/>
      <c r="R26" s="31"/>
      <c r="S26" s="31"/>
      <c r="T26" s="261" t="s">
        <v>82</v>
      </c>
      <c r="U26" s="98" t="s">
        <v>424</v>
      </c>
      <c r="AJ26" s="189"/>
      <c r="AK26" s="189"/>
      <c r="AL26" s="189"/>
      <c r="AM26" s="189"/>
      <c r="AN26" s="189"/>
      <c r="AO26" s="189"/>
      <c r="AP26" s="189"/>
      <c r="AQ26" s="189"/>
      <c r="AR26" s="189"/>
      <c r="AS26" s="189"/>
      <c r="AT26" s="189"/>
      <c r="AU26" s="189"/>
      <c r="AV26" s="189"/>
    </row>
    <row r="27" ht="21.0" customHeight="1">
      <c r="A27" s="25"/>
      <c r="B27" s="121"/>
      <c r="C27" s="122"/>
      <c r="D27" s="122"/>
      <c r="E27" s="122"/>
      <c r="F27" s="122"/>
      <c r="G27" s="122"/>
      <c r="H27" s="123"/>
      <c r="I27" s="25"/>
      <c r="J27" s="124"/>
      <c r="K27" s="124"/>
      <c r="L27" s="125"/>
      <c r="M27" s="125"/>
      <c r="N27" s="125"/>
      <c r="O27" s="125"/>
      <c r="P27" s="125"/>
      <c r="Q27" s="125"/>
      <c r="R27" s="125"/>
      <c r="S27" s="26"/>
      <c r="U27" s="257"/>
      <c r="V27" s="33"/>
      <c r="AJ27" s="189"/>
      <c r="AK27" s="189"/>
      <c r="AL27" s="189"/>
      <c r="AM27" s="189"/>
      <c r="AN27" s="189"/>
      <c r="AO27" s="189"/>
      <c r="AP27" s="189"/>
      <c r="AQ27" s="189"/>
      <c r="AR27" s="189"/>
      <c r="AS27" s="189"/>
      <c r="AT27" s="189"/>
      <c r="AU27" s="189"/>
      <c r="AV27" s="189"/>
    </row>
    <row r="28" ht="21.0" customHeight="1">
      <c r="A28" s="25"/>
      <c r="B28" s="129"/>
      <c r="H28" s="126"/>
      <c r="I28" s="25"/>
      <c r="J28" s="125"/>
      <c r="K28" s="125"/>
      <c r="L28" s="125"/>
      <c r="M28" s="125"/>
      <c r="N28" s="125"/>
      <c r="O28" s="125"/>
      <c r="P28" s="125"/>
      <c r="Q28" s="125"/>
      <c r="R28" s="125"/>
      <c r="S28" s="26"/>
      <c r="U28" s="255"/>
      <c r="AJ28" s="189"/>
      <c r="AK28" s="189"/>
      <c r="AL28" s="189"/>
      <c r="AM28" s="189"/>
      <c r="AN28" s="189"/>
      <c r="AO28" s="189"/>
      <c r="AP28" s="189"/>
      <c r="AQ28" s="189"/>
      <c r="AR28" s="189"/>
      <c r="AS28" s="189"/>
      <c r="AT28" s="189"/>
      <c r="AU28" s="189"/>
      <c r="AV28" s="189"/>
    </row>
    <row r="29" ht="21.0" customHeight="1">
      <c r="A29" s="11"/>
      <c r="B29" s="129"/>
      <c r="H29" s="126"/>
      <c r="I29" s="25"/>
      <c r="J29" s="125"/>
      <c r="K29" s="125"/>
      <c r="L29" s="125"/>
      <c r="M29" s="125"/>
      <c r="N29" s="125"/>
      <c r="O29" s="125"/>
      <c r="P29" s="125"/>
      <c r="Q29" s="125"/>
      <c r="R29" s="125"/>
      <c r="S29" s="26"/>
      <c r="U29" s="257"/>
      <c r="V29" s="33"/>
      <c r="AJ29" s="189"/>
      <c r="AK29" s="119" t="s">
        <v>83</v>
      </c>
      <c r="AT29" s="189"/>
      <c r="AU29" s="189"/>
      <c r="AV29" s="189"/>
    </row>
    <row r="30" ht="21.0" customHeight="1">
      <c r="A30" s="25"/>
      <c r="B30" s="130"/>
      <c r="C30" s="31"/>
      <c r="D30" s="31"/>
      <c r="E30" s="31"/>
      <c r="F30" s="31"/>
      <c r="G30" s="31"/>
      <c r="H30" s="74"/>
      <c r="I30" s="25"/>
      <c r="J30" s="125"/>
      <c r="K30" s="125"/>
      <c r="L30" s="125"/>
      <c r="M30" s="125"/>
      <c r="N30" s="125"/>
      <c r="O30" s="125"/>
      <c r="P30" s="125"/>
      <c r="Q30" s="125"/>
      <c r="R30" s="125"/>
      <c r="S30" s="26"/>
      <c r="T30" s="25"/>
      <c r="U30" s="255"/>
      <c r="AK30" s="127" t="s">
        <v>84</v>
      </c>
      <c r="AL30" s="128" t="s">
        <v>425</v>
      </c>
      <c r="AT30" s="189"/>
      <c r="AU30" s="189"/>
      <c r="AV30" s="189"/>
    </row>
    <row r="31" ht="21.0" customHeight="1">
      <c r="I31" s="11"/>
      <c r="J31" s="140" t="s">
        <v>94</v>
      </c>
      <c r="U31" s="257"/>
      <c r="V31" s="33"/>
      <c r="AT31" s="189"/>
      <c r="AU31" s="189"/>
      <c r="AV31" s="189"/>
    </row>
    <row r="32" ht="21.0" customHeight="1">
      <c r="B32" s="262" t="s">
        <v>426</v>
      </c>
      <c r="C32" s="122"/>
      <c r="D32" s="122"/>
      <c r="E32" s="122"/>
      <c r="F32" s="122"/>
      <c r="G32" s="122"/>
      <c r="H32" s="122"/>
      <c r="I32" s="122"/>
      <c r="J32" s="122"/>
      <c r="K32" s="122"/>
      <c r="L32" s="122"/>
      <c r="M32" s="122"/>
      <c r="N32" s="122"/>
      <c r="O32" s="122"/>
      <c r="P32" s="122"/>
      <c r="Q32" s="122"/>
      <c r="R32" s="122"/>
      <c r="S32" s="123"/>
      <c r="U32" s="255"/>
      <c r="AT32" s="189"/>
      <c r="AU32" s="189"/>
      <c r="AV32" s="189"/>
    </row>
    <row r="33" ht="21.0" customHeight="1">
      <c r="B33" s="193"/>
      <c r="C33" s="31"/>
      <c r="D33" s="31"/>
      <c r="E33" s="31"/>
      <c r="F33" s="31"/>
      <c r="G33" s="31"/>
      <c r="H33" s="31"/>
      <c r="I33" s="31"/>
      <c r="J33" s="31"/>
      <c r="K33" s="31"/>
      <c r="L33" s="31"/>
      <c r="M33" s="31"/>
      <c r="N33" s="31"/>
      <c r="O33" s="31"/>
      <c r="P33" s="31"/>
      <c r="Q33" s="31"/>
      <c r="R33" s="31"/>
      <c r="S33" s="74"/>
      <c r="U33" s="131" t="s">
        <v>427</v>
      </c>
      <c r="AB33" s="29"/>
      <c r="AC33" s="132" t="s">
        <v>87</v>
      </c>
      <c r="AD33" s="133"/>
      <c r="AE33" s="134" t="s">
        <v>88</v>
      </c>
      <c r="AI33" s="135" t="s">
        <v>89</v>
      </c>
      <c r="AK33" s="136"/>
      <c r="AL33" s="137" t="s">
        <v>428</v>
      </c>
      <c r="AN33" s="136"/>
      <c r="AO33" s="137" t="s">
        <v>429</v>
      </c>
      <c r="AQ33" s="136"/>
      <c r="AR33" s="137" t="s">
        <v>430</v>
      </c>
      <c r="AT33" s="189"/>
      <c r="AU33" s="189"/>
      <c r="AV33" s="189"/>
    </row>
    <row r="34" ht="21.0" customHeight="1">
      <c r="B34" s="211" t="s">
        <v>431</v>
      </c>
      <c r="C34" s="122"/>
      <c r="D34" s="122"/>
      <c r="E34" s="122"/>
      <c r="F34" s="122"/>
      <c r="G34" s="122"/>
      <c r="H34" s="212" t="s">
        <v>432</v>
      </c>
      <c r="I34" s="122"/>
      <c r="J34" s="122"/>
      <c r="K34" s="122"/>
      <c r="L34" s="212" t="s">
        <v>433</v>
      </c>
      <c r="M34" s="122"/>
      <c r="N34" s="122"/>
      <c r="O34" s="122"/>
      <c r="P34" s="212" t="s">
        <v>434</v>
      </c>
      <c r="Q34" s="122"/>
      <c r="R34" s="122"/>
      <c r="S34" s="123"/>
      <c r="U34" s="141"/>
      <c r="V34" s="142"/>
      <c r="W34" s="143" t="s">
        <v>435</v>
      </c>
      <c r="AB34" s="143"/>
      <c r="AC34" s="111"/>
      <c r="AD34" s="151" t="s">
        <v>436</v>
      </c>
      <c r="AK34" s="146"/>
      <c r="AL34" s="147" t="s">
        <v>97</v>
      </c>
    </row>
    <row r="35" ht="21.0" customHeight="1">
      <c r="B35" s="213" t="s">
        <v>437</v>
      </c>
      <c r="C35" s="31"/>
      <c r="D35" s="31"/>
      <c r="E35" s="31"/>
      <c r="F35" s="31"/>
      <c r="G35" s="31"/>
      <c r="H35" s="214" t="s">
        <v>438</v>
      </c>
      <c r="I35" s="31"/>
      <c r="J35" s="31"/>
      <c r="K35" s="31"/>
      <c r="L35" s="214" t="s">
        <v>439</v>
      </c>
      <c r="M35" s="31"/>
      <c r="N35" s="31"/>
      <c r="O35" s="31"/>
      <c r="P35" s="214" t="s">
        <v>440</v>
      </c>
      <c r="Q35" s="31"/>
      <c r="R35" s="31"/>
      <c r="S35" s="74"/>
      <c r="U35" s="146"/>
      <c r="V35" s="149"/>
      <c r="W35" s="143" t="s">
        <v>441</v>
      </c>
      <c r="AB35" s="143"/>
      <c r="AC35" s="144"/>
      <c r="AD35" s="144"/>
      <c r="AE35" s="263" t="s">
        <v>442</v>
      </c>
      <c r="AK35" s="152"/>
      <c r="AL35" s="153" t="s">
        <v>100</v>
      </c>
      <c r="AP35" s="154"/>
      <c r="AQ35" s="155"/>
      <c r="AR35" s="156" t="s">
        <v>101</v>
      </c>
    </row>
    <row r="36" ht="21.0" customHeight="1">
      <c r="B36" s="264" t="s">
        <v>93</v>
      </c>
      <c r="C36" s="31"/>
      <c r="D36" s="31"/>
      <c r="E36" s="31"/>
      <c r="F36" s="139"/>
      <c r="G36" s="139"/>
      <c r="H36" s="139"/>
      <c r="I36" s="139"/>
      <c r="J36" s="139"/>
      <c r="K36" s="139"/>
      <c r="L36" s="139"/>
      <c r="M36" s="139"/>
      <c r="N36" s="139"/>
      <c r="O36" s="139"/>
      <c r="U36" s="146"/>
      <c r="V36" s="149"/>
      <c r="W36" s="143" t="s">
        <v>443</v>
      </c>
      <c r="AB36" s="143"/>
      <c r="AC36" s="111"/>
      <c r="AD36" s="151"/>
      <c r="AK36" s="158"/>
      <c r="AL36" s="153" t="s">
        <v>104</v>
      </c>
      <c r="AP36" s="154"/>
      <c r="AQ36" s="155"/>
      <c r="AR36" s="159" t="s">
        <v>105</v>
      </c>
    </row>
    <row r="37" ht="21.0" customHeight="1">
      <c r="B37" s="148"/>
      <c r="C37" s="40"/>
      <c r="D37" s="40"/>
      <c r="E37" s="40"/>
      <c r="F37" s="40"/>
      <c r="G37" s="40"/>
      <c r="H37" s="40"/>
      <c r="I37" s="40"/>
      <c r="J37" s="40"/>
      <c r="K37" s="40"/>
      <c r="L37" s="40"/>
      <c r="M37" s="40"/>
      <c r="N37" s="40"/>
      <c r="O37" s="40"/>
      <c r="P37" s="40"/>
      <c r="Q37" s="40"/>
      <c r="R37" s="40"/>
      <c r="S37" s="71"/>
      <c r="U37" s="146"/>
      <c r="V37" s="149"/>
      <c r="W37" s="143" t="s">
        <v>444</v>
      </c>
      <c r="AB37" s="143"/>
      <c r="AC37" s="144"/>
      <c r="AD37" s="151"/>
      <c r="AK37" s="158"/>
      <c r="AL37" s="153" t="s">
        <v>108</v>
      </c>
    </row>
    <row r="38" ht="21.0" customHeight="1">
      <c r="B38" s="172"/>
      <c r="C38" s="40"/>
      <c r="D38" s="40"/>
      <c r="E38" s="40"/>
      <c r="F38" s="40"/>
      <c r="G38" s="40"/>
      <c r="H38" s="40"/>
      <c r="I38" s="40"/>
      <c r="J38" s="40"/>
      <c r="K38" s="40"/>
      <c r="L38" s="40"/>
      <c r="M38" s="40"/>
      <c r="N38" s="40"/>
      <c r="O38" s="40"/>
      <c r="P38" s="40"/>
      <c r="Q38" s="40"/>
      <c r="R38" s="40"/>
      <c r="S38" s="71"/>
      <c r="U38" s="146"/>
      <c r="V38" s="149"/>
      <c r="W38" s="143" t="s">
        <v>445</v>
      </c>
      <c r="AB38" s="143"/>
      <c r="AC38" s="111"/>
      <c r="AD38" s="151"/>
      <c r="AK38" s="152"/>
      <c r="AL38" s="153" t="s">
        <v>111</v>
      </c>
      <c r="AR38" s="163" t="s">
        <v>112</v>
      </c>
    </row>
    <row r="39" ht="21.0" customHeight="1">
      <c r="A39" s="25"/>
      <c r="B39" s="172"/>
      <c r="C39" s="40"/>
      <c r="D39" s="40"/>
      <c r="E39" s="40"/>
      <c r="F39" s="40"/>
      <c r="G39" s="40"/>
      <c r="H39" s="40"/>
      <c r="I39" s="40"/>
      <c r="J39" s="40"/>
      <c r="K39" s="40"/>
      <c r="L39" s="40"/>
      <c r="M39" s="40"/>
      <c r="N39" s="40"/>
      <c r="O39" s="40"/>
      <c r="P39" s="40"/>
      <c r="Q39" s="40"/>
      <c r="R39" s="40"/>
      <c r="S39" s="71"/>
      <c r="T39" s="11"/>
      <c r="U39" s="49"/>
      <c r="V39" s="49"/>
      <c r="AB39" s="49"/>
      <c r="AC39" s="49"/>
      <c r="AD39" s="49"/>
      <c r="AE39" s="49"/>
      <c r="AF39" s="49"/>
      <c r="AG39" s="49"/>
      <c r="AH39" s="49"/>
      <c r="AI39" s="49"/>
      <c r="AK39" s="165"/>
      <c r="AL39" s="166"/>
      <c r="AM39" s="167" t="s">
        <v>113</v>
      </c>
      <c r="AR39" s="168"/>
      <c r="AS39" s="169"/>
    </row>
    <row r="40" ht="21.0" customHeight="1">
      <c r="A40" s="25"/>
      <c r="B40" s="172"/>
      <c r="C40" s="40"/>
      <c r="D40" s="40"/>
      <c r="E40" s="40"/>
      <c r="F40" s="40"/>
      <c r="G40" s="40"/>
      <c r="H40" s="40"/>
      <c r="I40" s="40"/>
      <c r="J40" s="40"/>
      <c r="K40" s="40"/>
      <c r="L40" s="40"/>
      <c r="M40" s="40"/>
      <c r="N40" s="40"/>
      <c r="O40" s="40"/>
      <c r="P40" s="40"/>
      <c r="Q40" s="40"/>
      <c r="R40" s="40"/>
      <c r="S40" s="71"/>
      <c r="T40" s="11"/>
      <c r="U40" s="49"/>
      <c r="V40" s="49"/>
      <c r="W40" s="49"/>
      <c r="X40" s="49"/>
      <c r="Y40" s="49"/>
      <c r="Z40" s="49"/>
      <c r="AA40" s="49"/>
      <c r="AB40" s="49"/>
      <c r="AC40" s="49"/>
      <c r="AD40" s="49"/>
      <c r="AE40" s="49"/>
      <c r="AF40" s="49"/>
      <c r="AG40" s="49"/>
      <c r="AH40" s="49"/>
      <c r="AI40" s="49"/>
      <c r="AK40" s="171"/>
      <c r="AL40" s="153" t="s">
        <v>114</v>
      </c>
      <c r="AR40" s="168"/>
      <c r="AS40" s="169"/>
    </row>
    <row r="41" ht="21.0" customHeight="1">
      <c r="A41" s="25"/>
      <c r="B41" s="172"/>
      <c r="C41" s="40"/>
      <c r="D41" s="40"/>
      <c r="E41" s="40"/>
      <c r="F41" s="40"/>
      <c r="G41" s="40"/>
      <c r="H41" s="40"/>
      <c r="I41" s="40"/>
      <c r="J41" s="40"/>
      <c r="K41" s="40"/>
      <c r="L41" s="40"/>
      <c r="M41" s="40"/>
      <c r="N41" s="40"/>
      <c r="O41" s="40"/>
      <c r="P41" s="40"/>
      <c r="Q41" s="40"/>
      <c r="R41" s="40"/>
      <c r="S41" s="71"/>
      <c r="T41" s="11"/>
      <c r="AJ41" s="25"/>
      <c r="AK41" s="152"/>
      <c r="AL41" s="156" t="s">
        <v>115</v>
      </c>
      <c r="AR41" s="168"/>
      <c r="AS41" s="153"/>
    </row>
    <row r="42" ht="21.0" customHeight="1">
      <c r="A42" s="25"/>
      <c r="B42" s="172"/>
      <c r="C42" s="40"/>
      <c r="D42" s="40"/>
      <c r="E42" s="40"/>
      <c r="F42" s="40"/>
      <c r="G42" s="40"/>
      <c r="H42" s="40"/>
      <c r="I42" s="40"/>
      <c r="J42" s="40"/>
      <c r="K42" s="40"/>
      <c r="L42" s="40"/>
      <c r="M42" s="40"/>
      <c r="N42" s="40"/>
      <c r="O42" s="40"/>
      <c r="P42" s="40"/>
      <c r="Q42" s="40"/>
      <c r="R42" s="40"/>
      <c r="S42" s="71"/>
      <c r="T42" s="11"/>
      <c r="U42" s="173" t="s">
        <v>116</v>
      </c>
      <c r="AB42" s="174"/>
      <c r="AC42" s="49"/>
      <c r="AD42" s="49"/>
      <c r="AE42" s="49"/>
      <c r="AF42" s="49"/>
      <c r="AG42" s="49"/>
      <c r="AH42" s="49"/>
      <c r="AI42" s="49"/>
      <c r="AJ42" s="25"/>
      <c r="AK42" s="165"/>
      <c r="AL42" s="166"/>
      <c r="AM42" s="175" t="s">
        <v>117</v>
      </c>
    </row>
    <row r="43" ht="21.0" customHeight="1">
      <c r="A43" s="94"/>
      <c r="B43" s="172"/>
      <c r="C43" s="40"/>
      <c r="D43" s="40"/>
      <c r="E43" s="40"/>
      <c r="F43" s="40"/>
      <c r="G43" s="40"/>
      <c r="H43" s="40"/>
      <c r="I43" s="40"/>
      <c r="J43" s="40"/>
      <c r="K43" s="40"/>
      <c r="L43" s="40"/>
      <c r="M43" s="40"/>
      <c r="N43" s="40"/>
      <c r="O43" s="40"/>
      <c r="P43" s="40"/>
      <c r="Q43" s="40"/>
      <c r="R43" s="40"/>
      <c r="S43" s="71"/>
      <c r="T43" s="25"/>
      <c r="U43" s="177"/>
      <c r="V43" s="178" t="s">
        <v>118</v>
      </c>
      <c r="W43" s="122"/>
      <c r="X43" s="122"/>
      <c r="Y43" s="122"/>
      <c r="Z43" s="122"/>
      <c r="AA43" s="122"/>
      <c r="AB43" s="179" t="s">
        <v>119</v>
      </c>
      <c r="AK43" s="165"/>
      <c r="AL43" s="166"/>
      <c r="AM43" s="180" t="s">
        <v>120</v>
      </c>
      <c r="AT43" s="43"/>
    </row>
    <row r="44" ht="21.0" customHeight="1">
      <c r="A44" s="94"/>
      <c r="B44" s="172"/>
      <c r="C44" s="40"/>
      <c r="D44" s="40"/>
      <c r="E44" s="40"/>
      <c r="F44" s="40"/>
      <c r="G44" s="40"/>
      <c r="H44" s="40"/>
      <c r="I44" s="40"/>
      <c r="J44" s="40"/>
      <c r="K44" s="40"/>
      <c r="L44" s="40"/>
      <c r="M44" s="40"/>
      <c r="N44" s="40"/>
      <c r="O44" s="40"/>
      <c r="P44" s="40"/>
      <c r="Q44" s="40"/>
      <c r="R44" s="40"/>
      <c r="S44" s="71"/>
      <c r="T44" s="49"/>
      <c r="U44" s="177"/>
      <c r="V44" s="182" t="s">
        <v>121</v>
      </c>
      <c r="AB44" s="179" t="s">
        <v>122</v>
      </c>
      <c r="AK44" s="158"/>
      <c r="AL44" s="183" t="s">
        <v>123</v>
      </c>
      <c r="AT44" s="265"/>
    </row>
    <row r="45" ht="21.0" customHeight="1">
      <c r="A45" s="186" t="s">
        <v>131</v>
      </c>
      <c r="B45" s="31"/>
      <c r="C45" s="31"/>
      <c r="D45" s="31"/>
      <c r="E45" s="31"/>
      <c r="F45" s="31"/>
      <c r="G45" s="31"/>
      <c r="H45" s="31"/>
      <c r="I45" s="31"/>
      <c r="J45" s="31"/>
      <c r="K45" s="31"/>
      <c r="L45" s="31"/>
      <c r="M45" s="31"/>
      <c r="N45" s="31"/>
      <c r="O45" s="31"/>
      <c r="P45" s="31"/>
      <c r="Q45" s="31"/>
      <c r="R45" s="31"/>
      <c r="S45" s="31"/>
      <c r="T45" s="49"/>
      <c r="U45" s="177"/>
      <c r="V45" s="182" t="s">
        <v>124</v>
      </c>
      <c r="AB45" s="179" t="s">
        <v>125</v>
      </c>
      <c r="AK45" s="158"/>
      <c r="AL45" s="180" t="s">
        <v>126</v>
      </c>
    </row>
    <row r="46" ht="21.0" customHeight="1">
      <c r="A46" s="187" t="s">
        <v>133</v>
      </c>
      <c r="B46" s="31"/>
      <c r="C46" s="31"/>
      <c r="D46" s="31"/>
      <c r="E46" s="31"/>
      <c r="F46" s="31"/>
      <c r="G46" s="74"/>
      <c r="H46" s="188" t="s">
        <v>134</v>
      </c>
      <c r="I46" s="31"/>
      <c r="J46" s="31"/>
      <c r="K46" s="31"/>
      <c r="L46" s="31"/>
      <c r="M46" s="74"/>
      <c r="N46" s="188" t="s">
        <v>135</v>
      </c>
      <c r="O46" s="31"/>
      <c r="P46" s="31"/>
      <c r="Q46" s="31"/>
      <c r="R46" s="31"/>
      <c r="S46" s="74"/>
      <c r="T46" s="43"/>
      <c r="U46" s="177"/>
      <c r="V46" s="184" t="s">
        <v>127</v>
      </c>
      <c r="W46" s="31"/>
      <c r="X46" s="31"/>
      <c r="Y46" s="31"/>
      <c r="Z46" s="31"/>
      <c r="AA46" s="31"/>
      <c r="AB46" s="179" t="s">
        <v>128</v>
      </c>
      <c r="AK46" s="165"/>
      <c r="AL46" s="166"/>
      <c r="AM46" s="180" t="s">
        <v>129</v>
      </c>
    </row>
    <row r="47" ht="21.0" customHeight="1">
      <c r="A47" s="190" t="s">
        <v>138</v>
      </c>
      <c r="G47" s="126"/>
      <c r="H47" s="191" t="s">
        <v>139</v>
      </c>
      <c r="M47" s="126"/>
      <c r="N47" s="191" t="s">
        <v>140</v>
      </c>
      <c r="S47" s="126"/>
      <c r="T47" s="11"/>
      <c r="U47" s="49"/>
      <c r="V47" s="49"/>
      <c r="W47" s="49"/>
      <c r="X47" s="49"/>
      <c r="Y47" s="49"/>
      <c r="Z47" s="49"/>
      <c r="AA47" s="49"/>
      <c r="AB47" s="49"/>
      <c r="AC47" s="49"/>
      <c r="AD47" s="49"/>
      <c r="AE47" s="49"/>
      <c r="AF47" s="49"/>
      <c r="AG47" s="49"/>
      <c r="AH47" s="49"/>
      <c r="AI47" s="49"/>
      <c r="AJ47" s="185"/>
      <c r="AK47" s="158"/>
      <c r="AL47" s="153" t="s">
        <v>130</v>
      </c>
      <c r="AU47" s="49"/>
    </row>
    <row r="48" ht="21.0" customHeight="1">
      <c r="A48" s="193"/>
      <c r="B48" s="31"/>
      <c r="C48" s="31"/>
      <c r="D48" s="31"/>
      <c r="E48" s="31"/>
      <c r="F48" s="31"/>
      <c r="G48" s="74"/>
      <c r="H48" s="31"/>
      <c r="I48" s="31"/>
      <c r="J48" s="31"/>
      <c r="K48" s="31"/>
      <c r="L48" s="31"/>
      <c r="M48" s="74"/>
      <c r="N48" s="31"/>
      <c r="O48" s="31"/>
      <c r="P48" s="31"/>
      <c r="Q48" s="31"/>
      <c r="R48" s="31"/>
      <c r="S48" s="74"/>
      <c r="T48" s="11"/>
      <c r="AK48" s="158"/>
      <c r="AL48" s="153" t="s">
        <v>132</v>
      </c>
      <c r="AU48" s="49"/>
    </row>
    <row r="49" ht="21.0" customHeight="1">
      <c r="A49" s="190" t="s">
        <v>147</v>
      </c>
      <c r="G49" s="126"/>
      <c r="H49" s="191" t="s">
        <v>148</v>
      </c>
      <c r="M49" s="126"/>
      <c r="N49" s="191" t="s">
        <v>149</v>
      </c>
      <c r="S49" s="126"/>
      <c r="T49" s="11"/>
      <c r="U49" s="173" t="s">
        <v>136</v>
      </c>
      <c r="AC49" s="174"/>
      <c r="AK49" s="152"/>
      <c r="AL49" s="153" t="s">
        <v>137</v>
      </c>
      <c r="AT49" s="161"/>
      <c r="AV49" s="49"/>
    </row>
    <row r="50" ht="21.0" customHeight="1">
      <c r="A50" s="193"/>
      <c r="B50" s="31"/>
      <c r="C50" s="31"/>
      <c r="D50" s="31"/>
      <c r="E50" s="31"/>
      <c r="F50" s="31"/>
      <c r="G50" s="74"/>
      <c r="H50" s="31"/>
      <c r="I50" s="31"/>
      <c r="J50" s="31"/>
      <c r="K50" s="31"/>
      <c r="L50" s="31"/>
      <c r="M50" s="74"/>
      <c r="N50" s="31"/>
      <c r="O50" s="31"/>
      <c r="P50" s="31"/>
      <c r="Q50" s="31"/>
      <c r="R50" s="31"/>
      <c r="S50" s="74"/>
      <c r="T50" s="11"/>
      <c r="U50" s="192" t="s">
        <v>141</v>
      </c>
      <c r="AK50" s="152"/>
      <c r="AL50" s="153"/>
      <c r="AT50" s="164"/>
      <c r="AU50" s="49"/>
      <c r="AV50" s="49"/>
    </row>
    <row r="51" ht="21.0" customHeight="1">
      <c r="A51" s="196" t="s">
        <v>158</v>
      </c>
      <c r="B51" s="31"/>
      <c r="C51" s="31"/>
      <c r="D51" s="31"/>
      <c r="E51" s="31"/>
      <c r="F51" s="31"/>
      <c r="G51" s="74"/>
      <c r="H51" s="197" t="s">
        <v>159</v>
      </c>
      <c r="I51" s="31"/>
      <c r="J51" s="31"/>
      <c r="K51" s="31"/>
      <c r="L51" s="31"/>
      <c r="M51" s="74"/>
      <c r="N51" s="197" t="s">
        <v>160</v>
      </c>
      <c r="O51" s="31"/>
      <c r="P51" s="31"/>
      <c r="Q51" s="31"/>
      <c r="R51" s="31"/>
      <c r="S51" s="74"/>
      <c r="T51" s="11"/>
      <c r="U51" s="194" t="s">
        <v>142</v>
      </c>
      <c r="V51" s="195" t="s">
        <v>143</v>
      </c>
      <c r="Z51" s="179" t="s">
        <v>144</v>
      </c>
      <c r="AD51" s="194" t="s">
        <v>142</v>
      </c>
      <c r="AE51" s="195" t="s">
        <v>145</v>
      </c>
      <c r="AJ51" s="179" t="s">
        <v>146</v>
      </c>
      <c r="AT51" s="170"/>
    </row>
    <row r="52" ht="21.0" customHeight="1">
      <c r="A52" s="198" t="s">
        <v>161</v>
      </c>
      <c r="G52" s="126"/>
      <c r="H52" s="199" t="s">
        <v>162</v>
      </c>
      <c r="M52" s="126"/>
      <c r="N52" s="199" t="s">
        <v>163</v>
      </c>
      <c r="S52" s="126"/>
      <c r="T52" s="11"/>
      <c r="U52" s="194" t="s">
        <v>142</v>
      </c>
      <c r="V52" s="195" t="s">
        <v>150</v>
      </c>
      <c r="Z52" s="179" t="s">
        <v>151</v>
      </c>
      <c r="AD52" s="194" t="s">
        <v>142</v>
      </c>
      <c r="AE52" s="195" t="s">
        <v>152</v>
      </c>
      <c r="AJ52" s="179" t="s">
        <v>153</v>
      </c>
      <c r="AT52" s="170"/>
      <c r="AV52" s="49"/>
    </row>
    <row r="53" ht="21.0" customHeight="1">
      <c r="A53" s="193"/>
      <c r="B53" s="31"/>
      <c r="C53" s="31"/>
      <c r="D53" s="31"/>
      <c r="E53" s="31"/>
      <c r="F53" s="31"/>
      <c r="G53" s="74"/>
      <c r="H53" s="31"/>
      <c r="I53" s="31"/>
      <c r="J53" s="31"/>
      <c r="K53" s="31"/>
      <c r="L53" s="31"/>
      <c r="M53" s="74"/>
      <c r="N53" s="31"/>
      <c r="O53" s="31"/>
      <c r="P53" s="31"/>
      <c r="Q53" s="31"/>
      <c r="R53" s="31"/>
      <c r="S53" s="74"/>
      <c r="T53" s="11"/>
      <c r="U53" s="194" t="s">
        <v>142</v>
      </c>
      <c r="V53" s="195" t="s">
        <v>154</v>
      </c>
      <c r="Z53" s="179" t="s">
        <v>155</v>
      </c>
      <c r="AD53" s="194" t="s">
        <v>142</v>
      </c>
      <c r="AE53" s="195" t="s">
        <v>156</v>
      </c>
      <c r="AJ53" s="179" t="s">
        <v>157</v>
      </c>
      <c r="AT53" s="170"/>
    </row>
    <row r="54" ht="21.0" customHeight="1">
      <c r="A54" s="198" t="s">
        <v>167</v>
      </c>
      <c r="G54" s="126"/>
      <c r="H54" s="199" t="s">
        <v>168</v>
      </c>
      <c r="M54" s="126"/>
      <c r="N54" s="199" t="s">
        <v>169</v>
      </c>
      <c r="S54" s="126"/>
      <c r="T54" s="11"/>
      <c r="AM54" s="179"/>
      <c r="AT54" s="176"/>
    </row>
    <row r="55" ht="21.0" customHeight="1">
      <c r="A55" s="193"/>
      <c r="B55" s="31"/>
      <c r="C55" s="31"/>
      <c r="D55" s="31"/>
      <c r="E55" s="31"/>
      <c r="F55" s="31"/>
      <c r="G55" s="74"/>
      <c r="H55" s="31"/>
      <c r="I55" s="31"/>
      <c r="J55" s="31"/>
      <c r="K55" s="31"/>
      <c r="L55" s="31"/>
      <c r="M55" s="74"/>
      <c r="N55" s="31"/>
      <c r="O55" s="31"/>
      <c r="P55" s="31"/>
      <c r="Q55" s="31"/>
      <c r="R55" s="31"/>
      <c r="S55" s="74"/>
      <c r="T55" s="11"/>
      <c r="U55" s="173" t="s">
        <v>164</v>
      </c>
      <c r="AT55" s="181"/>
    </row>
    <row r="56" ht="21.0" customHeight="1">
      <c r="A56" s="11"/>
      <c r="B56" s="11"/>
      <c r="C56" s="11"/>
      <c r="D56" s="11"/>
      <c r="E56" s="11"/>
      <c r="F56" s="11"/>
      <c r="G56" s="11"/>
      <c r="H56" s="11"/>
      <c r="I56" s="11"/>
      <c r="J56" s="11"/>
      <c r="K56" s="11"/>
      <c r="L56" s="11"/>
      <c r="M56" s="11"/>
      <c r="N56" s="11"/>
      <c r="O56" s="11"/>
      <c r="P56" s="11"/>
      <c r="Q56" s="11"/>
      <c r="R56" s="11"/>
      <c r="S56" s="11"/>
      <c r="T56" s="11"/>
      <c r="U56" s="194" t="s">
        <v>142</v>
      </c>
      <c r="V56" s="189" t="s">
        <v>446</v>
      </c>
      <c r="AD56" s="194" t="s">
        <v>142</v>
      </c>
      <c r="AE56" s="189" t="s">
        <v>447</v>
      </c>
      <c r="AT56" s="181"/>
      <c r="AU56" s="49"/>
    </row>
    <row r="57" ht="21.0" customHeight="1">
      <c r="U57" s="194" t="s">
        <v>142</v>
      </c>
      <c r="V57" s="189" t="s">
        <v>448</v>
      </c>
      <c r="AD57" s="194" t="s">
        <v>142</v>
      </c>
      <c r="AE57" s="189" t="s">
        <v>165</v>
      </c>
      <c r="AM57" s="200"/>
      <c r="AU57" s="189"/>
    </row>
    <row r="58" ht="21.0" customHeight="1">
      <c r="T58" s="11"/>
      <c r="U58" s="194" t="s">
        <v>142</v>
      </c>
      <c r="V58" s="189" t="s">
        <v>449</v>
      </c>
      <c r="AD58" s="194" t="s">
        <v>142</v>
      </c>
      <c r="AE58" s="189" t="s">
        <v>450</v>
      </c>
      <c r="AO58" s="49"/>
      <c r="AP58" s="49"/>
      <c r="AQ58" s="49"/>
      <c r="AR58" s="49"/>
      <c r="AS58" s="49"/>
      <c r="AU58" s="231"/>
      <c r="AV58" s="49"/>
    </row>
    <row r="59" ht="21.0" customHeight="1">
      <c r="T59" s="11"/>
      <c r="U59" s="194" t="s">
        <v>142</v>
      </c>
      <c r="V59" s="189" t="s">
        <v>174</v>
      </c>
      <c r="AD59" s="194" t="s">
        <v>142</v>
      </c>
      <c r="AE59" s="179" t="s">
        <v>175</v>
      </c>
      <c r="AT59" s="181"/>
      <c r="AU59" s="231"/>
      <c r="AV59" s="189"/>
    </row>
    <row r="60" ht="21.0" customHeight="1">
      <c r="AT60" s="181"/>
      <c r="AV60" s="231"/>
    </row>
    <row r="61" ht="21.0" customHeight="1">
      <c r="AT61" s="181"/>
      <c r="AV61" s="231"/>
    </row>
    <row r="62" ht="21.0" customHeight="1"/>
    <row r="63" ht="21.0" customHeight="1">
      <c r="AV63" s="231"/>
    </row>
    <row r="64" ht="21.0" customHeight="1">
      <c r="T64" s="11"/>
      <c r="AT64" s="181"/>
      <c r="AU64" s="231"/>
      <c r="AV64" s="231"/>
    </row>
    <row r="65" ht="21.0" customHeight="1">
      <c r="AT65" s="181"/>
      <c r="AU65" s="231"/>
      <c r="AV65" s="185"/>
    </row>
    <row r="66" ht="21.0" customHeight="1">
      <c r="AU66" s="185"/>
      <c r="AV66" s="189"/>
    </row>
    <row r="67" ht="21.0" customHeight="1">
      <c r="AU67" s="189"/>
      <c r="AV67" s="189"/>
    </row>
    <row r="68" ht="21.0" customHeight="1">
      <c r="AU68" s="189"/>
      <c r="AV68" s="179"/>
    </row>
    <row r="69" ht="21.0" customHeight="1">
      <c r="AU69" s="49"/>
    </row>
    <row r="70" ht="21.0" customHeight="1">
      <c r="AU70" s="200"/>
      <c r="AV70" s="200"/>
    </row>
    <row r="71" ht="21.0" customHeight="1">
      <c r="AU71" s="200"/>
      <c r="AV71" s="200"/>
    </row>
    <row r="72" ht="21.0" customHeight="1">
      <c r="AU72" s="200"/>
      <c r="AV72" s="200"/>
    </row>
    <row r="73" ht="21.0" customHeight="1">
      <c r="AJ73" s="179"/>
      <c r="AK73" s="179"/>
      <c r="AL73" s="179"/>
      <c r="AU73" s="200"/>
      <c r="AV73" s="200"/>
    </row>
    <row r="74" ht="21.0" customHeight="1">
      <c r="AJ74" s="179"/>
      <c r="AK74" s="179"/>
      <c r="AL74" s="179"/>
      <c r="AU74" s="200"/>
      <c r="AV74" s="200"/>
    </row>
    <row r="75" ht="21.0" customHeight="1">
      <c r="AJ75" s="179"/>
      <c r="AK75" s="179"/>
      <c r="AL75" s="179"/>
      <c r="AU75" s="200"/>
      <c r="AV75" s="200"/>
    </row>
    <row r="76" ht="21.0" customHeight="1">
      <c r="AJ76" s="179"/>
      <c r="AK76" s="179"/>
      <c r="AL76" s="179"/>
      <c r="AU76" s="200"/>
      <c r="AV76" s="200"/>
    </row>
    <row r="77" ht="21.0" customHeight="1">
      <c r="AJ77" s="179"/>
      <c r="AK77" s="179"/>
      <c r="AL77" s="179"/>
      <c r="AU77" s="200"/>
      <c r="AV77" s="200"/>
    </row>
  </sheetData>
  <mergeCells count="202">
    <mergeCell ref="AB44:AJ44"/>
    <mergeCell ref="AL44:AS44"/>
    <mergeCell ref="W38:AA38"/>
    <mergeCell ref="U42:AA42"/>
    <mergeCell ref="AM42:AS42"/>
    <mergeCell ref="V43:AA43"/>
    <mergeCell ref="AB43:AJ43"/>
    <mergeCell ref="AM43:AS43"/>
    <mergeCell ref="V44:AA44"/>
    <mergeCell ref="AP19:AV19"/>
    <mergeCell ref="AU20:AV20"/>
    <mergeCell ref="AP21:AV21"/>
    <mergeCell ref="AP22:AV22"/>
    <mergeCell ref="AP23:AV23"/>
    <mergeCell ref="AP24:AV24"/>
    <mergeCell ref="V15:AI16"/>
    <mergeCell ref="AK15:AN15"/>
    <mergeCell ref="AU15:AV15"/>
    <mergeCell ref="AP16:AV16"/>
    <mergeCell ref="AP17:AV17"/>
    <mergeCell ref="AP18:AV18"/>
    <mergeCell ref="AK20:AN20"/>
    <mergeCell ref="AK30:AK31"/>
    <mergeCell ref="AL30:AS31"/>
    <mergeCell ref="V17:AI19"/>
    <mergeCell ref="V20:AI22"/>
    <mergeCell ref="W23:AI25"/>
    <mergeCell ref="U26:AI26"/>
    <mergeCell ref="V27:AI28"/>
    <mergeCell ref="V29:AI30"/>
    <mergeCell ref="AK29:AO29"/>
    <mergeCell ref="V31:AI32"/>
    <mergeCell ref="AC33:AD33"/>
    <mergeCell ref="AE33:AH33"/>
    <mergeCell ref="AI33:AJ33"/>
    <mergeCell ref="AL33:AM33"/>
    <mergeCell ref="AO33:AP33"/>
    <mergeCell ref="AR33:AS33"/>
    <mergeCell ref="U33:AA33"/>
    <mergeCell ref="W34:AA34"/>
    <mergeCell ref="AD34:AI34"/>
    <mergeCell ref="AL34:AS34"/>
    <mergeCell ref="AE35:AI35"/>
    <mergeCell ref="AL35:AO35"/>
    <mergeCell ref="AR35:AS35"/>
    <mergeCell ref="AL49:AS49"/>
    <mergeCell ref="AL50:AS50"/>
    <mergeCell ref="K3:S3"/>
    <mergeCell ref="K5:S5"/>
    <mergeCell ref="B3:I12"/>
    <mergeCell ref="K8:P8"/>
    <mergeCell ref="K10:N10"/>
    <mergeCell ref="K11:S11"/>
    <mergeCell ref="K12:O12"/>
    <mergeCell ref="B13:D13"/>
    <mergeCell ref="B14:D14"/>
    <mergeCell ref="AP13:AV13"/>
    <mergeCell ref="AP14:AV14"/>
    <mergeCell ref="V8:AI9"/>
    <mergeCell ref="V10:AI11"/>
    <mergeCell ref="AK10:AN10"/>
    <mergeCell ref="AU10:AV10"/>
    <mergeCell ref="AP11:AV11"/>
    <mergeCell ref="V12:AI14"/>
    <mergeCell ref="AP12:AV12"/>
    <mergeCell ref="K4:M4"/>
    <mergeCell ref="U4:AI4"/>
    <mergeCell ref="B1:S2"/>
    <mergeCell ref="U1:AC3"/>
    <mergeCell ref="AD1:AI3"/>
    <mergeCell ref="AJ1:AV1"/>
    <mergeCell ref="AJ2:AV3"/>
    <mergeCell ref="AJ4:AV5"/>
    <mergeCell ref="AJ6:AV7"/>
    <mergeCell ref="V5:AI7"/>
    <mergeCell ref="K6:N6"/>
    <mergeCell ref="K7:S7"/>
    <mergeCell ref="AJ8:AN8"/>
    <mergeCell ref="K9:S9"/>
    <mergeCell ref="AJ9:AN9"/>
    <mergeCell ref="AO9:AV9"/>
    <mergeCell ref="H13:I13"/>
    <mergeCell ref="K13:S13"/>
    <mergeCell ref="H14:I14"/>
    <mergeCell ref="K14:P14"/>
    <mergeCell ref="F13:G13"/>
    <mergeCell ref="F14:G14"/>
    <mergeCell ref="C16:E16"/>
    <mergeCell ref="C17:E17"/>
    <mergeCell ref="F17:H17"/>
    <mergeCell ref="I17:K17"/>
    <mergeCell ref="L17:N17"/>
    <mergeCell ref="P23:Q23"/>
    <mergeCell ref="O24:Q24"/>
    <mergeCell ref="W35:AA35"/>
    <mergeCell ref="W36:AA36"/>
    <mergeCell ref="AD36:AI36"/>
    <mergeCell ref="AL36:AO36"/>
    <mergeCell ref="AR36:AS36"/>
    <mergeCell ref="AD37:AI37"/>
    <mergeCell ref="AL37:AS37"/>
    <mergeCell ref="W37:AA37"/>
    <mergeCell ref="AD38:AI38"/>
    <mergeCell ref="AL38:AQ38"/>
    <mergeCell ref="AR38:AS38"/>
    <mergeCell ref="AM39:AQ39"/>
    <mergeCell ref="AL40:AQ40"/>
    <mergeCell ref="AL41:AQ41"/>
    <mergeCell ref="B37:S37"/>
    <mergeCell ref="B38:S38"/>
    <mergeCell ref="B39:S39"/>
    <mergeCell ref="B40:S40"/>
    <mergeCell ref="B41:S41"/>
    <mergeCell ref="B42:S42"/>
    <mergeCell ref="B43:S43"/>
    <mergeCell ref="B44:S44"/>
    <mergeCell ref="A45:S45"/>
    <mergeCell ref="A46:G46"/>
    <mergeCell ref="H46:M46"/>
    <mergeCell ref="N46:S46"/>
    <mergeCell ref="H47:M48"/>
    <mergeCell ref="N47:S48"/>
    <mergeCell ref="A52:G53"/>
    <mergeCell ref="H52:M53"/>
    <mergeCell ref="N52:S53"/>
    <mergeCell ref="A54:G55"/>
    <mergeCell ref="H54:M55"/>
    <mergeCell ref="N54:S55"/>
    <mergeCell ref="A47:G48"/>
    <mergeCell ref="A49:G50"/>
    <mergeCell ref="H49:M50"/>
    <mergeCell ref="N49:S50"/>
    <mergeCell ref="A51:G51"/>
    <mergeCell ref="H51:M51"/>
    <mergeCell ref="N51:S51"/>
    <mergeCell ref="O17:Q17"/>
    <mergeCell ref="B18:R18"/>
    <mergeCell ref="B19:L19"/>
    <mergeCell ref="M19:P19"/>
    <mergeCell ref="C20:J20"/>
    <mergeCell ref="K20:L20"/>
    <mergeCell ref="C21:F21"/>
    <mergeCell ref="O21:R21"/>
    <mergeCell ref="G21:J21"/>
    <mergeCell ref="K21:L21"/>
    <mergeCell ref="C22:F22"/>
    <mergeCell ref="G22:J22"/>
    <mergeCell ref="K22:L22"/>
    <mergeCell ref="P22:Q22"/>
    <mergeCell ref="B23:H23"/>
    <mergeCell ref="B28:H28"/>
    <mergeCell ref="B29:H29"/>
    <mergeCell ref="B30:H30"/>
    <mergeCell ref="C25:H25"/>
    <mergeCell ref="K25:R25"/>
    <mergeCell ref="B26:H26"/>
    <mergeCell ref="I26:K26"/>
    <mergeCell ref="P26:S26"/>
    <mergeCell ref="T26:T29"/>
    <mergeCell ref="B27:H27"/>
    <mergeCell ref="H35:K35"/>
    <mergeCell ref="L35:O35"/>
    <mergeCell ref="B35:G35"/>
    <mergeCell ref="B36:E36"/>
    <mergeCell ref="J31:S31"/>
    <mergeCell ref="B32:S33"/>
    <mergeCell ref="B34:G34"/>
    <mergeCell ref="H34:K34"/>
    <mergeCell ref="L34:O34"/>
    <mergeCell ref="P34:S34"/>
    <mergeCell ref="P35:S35"/>
    <mergeCell ref="V45:AA45"/>
    <mergeCell ref="AB45:AJ45"/>
    <mergeCell ref="AL45:AS45"/>
    <mergeCell ref="AB46:AJ46"/>
    <mergeCell ref="AM46:AS46"/>
    <mergeCell ref="AL47:AS47"/>
    <mergeCell ref="AL48:AS48"/>
    <mergeCell ref="V46:AA46"/>
    <mergeCell ref="U49:AB49"/>
    <mergeCell ref="U50:AE50"/>
    <mergeCell ref="V51:Y51"/>
    <mergeCell ref="Z51:AC51"/>
    <mergeCell ref="AE51:AI51"/>
    <mergeCell ref="AJ51:AM51"/>
    <mergeCell ref="V52:Y52"/>
    <mergeCell ref="Z52:AC52"/>
    <mergeCell ref="AE52:AI52"/>
    <mergeCell ref="AJ52:AM52"/>
    <mergeCell ref="V53:Y53"/>
    <mergeCell ref="AE53:AI53"/>
    <mergeCell ref="AJ53:AM53"/>
    <mergeCell ref="V58:AC58"/>
    <mergeCell ref="V59:AC59"/>
    <mergeCell ref="Z53:AC53"/>
    <mergeCell ref="U55:AC55"/>
    <mergeCell ref="V56:AC56"/>
    <mergeCell ref="AE56:AL56"/>
    <mergeCell ref="V57:AC57"/>
    <mergeCell ref="AE57:AL57"/>
    <mergeCell ref="AE58:AL58"/>
    <mergeCell ref="AE59:AL59"/>
  </mergeCells>
  <conditionalFormatting sqref="L26:O26 S27:S30">
    <cfRule type="notContainsBlanks" dxfId="0" priority="1">
      <formula>LEN(TRIM(L26))&gt;0</formula>
    </cfRule>
  </conditionalFormatting>
  <conditionalFormatting sqref="J27:R30">
    <cfRule type="notContainsBlanks" dxfId="2" priority="2">
      <formula>LEN(TRIM(J27))&gt;0</formula>
    </cfRule>
  </conditionalFormatting>
  <conditionalFormatting sqref="B27:H27 B29">
    <cfRule type="notContainsBlanks" dxfId="3" priority="3">
      <formula>LEN(TRIM(B27))&gt;0</formula>
    </cfRule>
  </conditionalFormatting>
  <conditionalFormatting sqref="B28:H28 B30">
    <cfRule type="notContainsBlanks" dxfId="4" priority="4">
      <formula>LEN(TRIM(B28))&gt;0</formula>
    </cfRule>
  </conditionalFormatting>
  <conditionalFormatting sqref="U34:U38">
    <cfRule type="notContainsBlanks" dxfId="11" priority="5">
      <formula>LEN(TRIM(U34))&gt;0</formula>
    </cfRule>
  </conditionalFormatting>
  <conditionalFormatting sqref="AK33 AN33 AQ33">
    <cfRule type="notContainsBlanks" dxfId="5" priority="6">
      <formula>LEN(TRIM(AK33))&gt;0</formula>
    </cfRule>
  </conditionalFormatting>
  <conditionalFormatting sqref="AK33 AN33 AQ33">
    <cfRule type="notContainsBlanks" dxfId="6" priority="7">
      <formula>LEN(TRIM(AK33))&gt;0</formula>
    </cfRule>
  </conditionalFormatting>
  <conditionalFormatting sqref="B23:B25">
    <cfRule type="colorScale" priority="8">
      <colorScale>
        <cfvo type="formula" val="0"/>
        <cfvo type="formula" val="4"/>
        <cfvo type="formula" val="8"/>
        <color rgb="FFA4C2F4"/>
        <color rgb="FF6D9EEB"/>
        <color rgb="FF1155CC"/>
      </colorScale>
    </cfRule>
  </conditionalFormatting>
  <conditionalFormatting sqref="AK11:AN14">
    <cfRule type="notContainsBlanks" dxfId="7" priority="9">
      <formula>LEN(TRIM(AK11))&gt;0</formula>
    </cfRule>
  </conditionalFormatting>
  <conditionalFormatting sqref="AK16:AN19">
    <cfRule type="notContainsBlanks" dxfId="8" priority="10">
      <formula>LEN(TRIM(AK16))&gt;0</formula>
    </cfRule>
  </conditionalFormatting>
  <conditionalFormatting sqref="AK21:AN24">
    <cfRule type="notContainsBlanks" dxfId="9" priority="11">
      <formula>LEN(TRIM(AK21))&gt;0</formula>
    </cfRule>
  </conditionalFormatting>
  <conditionalFormatting sqref="F15:Q15 F17:Q17 S27:S30">
    <cfRule type="notContainsBlanks" dxfId="1" priority="12">
      <formula>LEN(TRIM(F15))&gt;0</formula>
    </cfRule>
  </conditionalFormatting>
  <conditionalFormatting sqref="F16:Q16">
    <cfRule type="notContainsBlanks" dxfId="10" priority="13">
      <formula>LEN(TRIM(F16))&gt;0</formula>
    </cfRule>
  </conditionalFormatting>
  <conditionalFormatting sqref="V34:V38">
    <cfRule type="notContainsBlanks" dxfId="12" priority="14">
      <formula>LEN(TRIM(V34))&gt;0</formula>
    </cfRule>
  </conditionalFormatting>
  <dataValidations>
    <dataValidation type="list" allowBlank="1" showInputMessage="1" prompt="Either select from the list, or discuss your choice with your GM." sqref="B13">
      <formula1>"Dwarf,Troll,Human,Ork,Elf"</formula1>
    </dataValidation>
  </dataValidations>
  <drawing r:id="rId2"/>
  <legacyDrawing r:id="rId3"/>
</worksheet>
</file>