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G13" i="1" s="1"/>
  <c r="K67" i="1"/>
  <c r="K80" i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<sst xmlns="http://schemas.openxmlformats.org/spreadsheetml/2006/main" count="331" uniqueCount="175">
  <si>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</si>
  <si>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</si>
  <si>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</si>
  <si>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</si>
  <si>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</si>
  <si>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</si>
  <si>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</si>
  <si>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</si>
  <si>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</si>
  <si>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</si>
  <si>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</si>
  <si>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</si>
  <si>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</si>
  <si>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</si>
  <si>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</si>
  <si>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</si>
  <si>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</si>
  <si>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</si>
  <si>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</si>
  <si>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</si>
  <si>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</si>
  <si>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</si>
  <si>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</si>
  <si>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</si>
  <si>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</si>
  <si>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</si>
  <si>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</si>
  <si>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</si>
  <si>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</si>
  <si>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</si>
  <si>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</si>
  <si>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</si>
  <si>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</si>
  <si>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</si>
  <si>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</si>
  <si>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</si>
  <si>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</si>
  <si>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</si>
  <si>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</si>
  <si>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</si>
  <si>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</si>
  <si>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</si>
  <si>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</si>
  <si>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</si>
  <si>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</si>
  <si>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</si>
  <si>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</si>
  <si>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</si>
  <si>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</si>
  <si>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</si>
  <si>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</si>
  <si>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</si>
  <si>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</si>
  <si>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</si>
  <si>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</si>
  <si>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</si>
  <si>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</si>
  <si>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</si>
  <si>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</si>
  <si>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</si>
  <si>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</si>
  <si>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</si>
  <si>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</si>
  <si>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</si>
  <si>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</si>
  <si>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</si>
  <si>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</si>
  <si>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</si>
  <si>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</si>
  <si>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</si>
  <si>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</si>
  <si>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</si>
  <si>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</si>
  <si>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</si>
  <si>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</si>
  <si>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</si>
  <si>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</si>
  <si>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</si>
  <si>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</si>
  <si>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</si>
  <si>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</si>
  <si>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</si>
  <si>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</si>
  <si>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</si>
  <si>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</si>
  <si>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</si>
  <si>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</si>
  <si>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</si>
  <si>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</si>
  <si>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</si>
  <si>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</si>
  <si>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</si>
  <si>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</si>
  <si>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</si>
  <si>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</si>
  <si>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</si>
  <si>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</si>
  <si>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</si>
  <si>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</si>
  <si>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</si>
  <si>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</si>
  <si>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</si>
  <si>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</si>
  <si>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</si>
  <si>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</si>
  <si>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</si>
  <si>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</si>
  <si>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</si>
  <si>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</si>
  <si>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</si>
  <si>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クラスタニア軍に所属するレーヴァテイル
前衛として戦わずレーヴァテイルとして後衛に徹している</t>
    <phoneticPr fontId="4"/>
  </si>
  <si>
    <t/>
  </si>
  <si>
    <t>人間</t>
  </si>
  <si>
    <t>ソル・クラスタ
大牙</t>
  </si>
  <si>
    <t>双剣</t>
  </si>
  <si>
    <t>[武器]</t>
  </si>
  <si>
    <t>[近接武器]</t>
  </si>
  <si>
    <t>[双剣]</t>
  </si>
  <si>
    <t>【武器攻撃力】
+１</t>
  </si>
  <si>
    <t>[隣接1sq]</t>
  </si>
  <si>
    <t>私服</t>
  </si>
  <si>
    <t>[防具]</t>
  </si>
  <si>
    <t>【回避】+2【耐久】+1</t>
  </si>
  <si>
    <t>重なる月の指輪</t>
  </si>
  <si>
    <t>[アクセサリ]</t>
  </si>
  <si>
    <t>【MP】
+10</t>
  </si>
  <si>
    <t>生きる希望</t>
  </si>
  <si>
    <t>選択</t>
  </si>
  <si>
    <t>能力上昇系</t>
  </si>
  <si>
    <t>パッシブスキル</t>
  </si>
  <si>
    <t>【HP】+13</t>
  </si>
  <si>
    <t>取得時、自動発動</t>
  </si>
  <si>
    <t>-</t>
  </si>
  <si>
    <t>交渉の達人</t>
  </si>
  <si>
    <t>【話術】+3　【想い】+1</t>
  </si>
  <si>
    <t>武器の扱い</t>
  </si>
  <si>
    <t>【命中】+2　【武器攻撃力】+1D</t>
  </si>
  <si>
    <t>2連撃</t>
  </si>
  <si>
    <t>マスタリー</t>
  </si>
  <si>
    <t>通常攻撃、スキルを2回行うことが出来る
【命中】判定はそれぞれ行う
スキルを2回行う場合、各スキル宣言時、使用するスキルの【ＭＰ】を消費する</t>
  </si>
  <si>
    <t>[連撃武器]装備時、自動発動</t>
  </si>
  <si>
    <t>乱舞</t>
  </si>
  <si>
    <t>攻撃スキル</t>
  </si>
  <si>
    <t>アクティブスキル</t>
  </si>
  <si>
    <t>敵単体に【武器攻撃力】+【素早さ】のダメージを与える</t>
  </si>
  <si>
    <t>【ＭＰ】21消費
[双剣]装備時</t>
  </si>
  <si>
    <t>メインフェイズ</t>
  </si>
  <si>
    <t>幻真無慚断</t>
  </si>
  <si>
    <t>敵単体に【武器攻撃力】×3+【素早さ】のダメージを与える</t>
  </si>
  <si>
    <t>ニガッゴ</t>
  </si>
  <si>
    <t>[アイテム]</t>
  </si>
  <si>
    <t>[薬]</t>
  </si>
  <si>
    <t>[回復アイテム]</t>
  </si>
  <si>
    <t>対象の[ペイン]を回復する</t>
  </si>
  <si>
    <t>ネンザブロック</t>
  </si>
  <si>
    <t>対象の[マヒ]を回復する</t>
  </si>
  <si>
    <t>ハンマーチャージ</t>
  </si>
  <si>
    <t>[雑貨]</t>
  </si>
  <si>
    <t>[強化アイテム]</t>
  </si>
  <si>
    <t>[戦闘]4ターンの間、対象の【敏捷】を4追加する
[行為判定時]自身の行為判定時、使用することで【敏捷】に2追加する</t>
  </si>
  <si>
    <t>武器枠</t>
    <rPh sb="0" eb="2">
      <t>ブキ</t>
    </rPh>
    <rPh sb="2" eb="3">
      <t>ワク</t>
    </rPh>
    <phoneticPr fontId="4"/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</si>
  <si>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</si>
  <si>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</si>
  <si>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3＋2D</t>
  </si>
  <si>
    <t>2D</t>
  </si>
  <si>
    <t>1D</t>
    <phoneticPr fontId="4"/>
  </si>
  <si>
    <t>3＋3D</t>
    <phoneticPr fontId="4"/>
  </si>
  <si>
    <t>7＋2D</t>
  </si>
  <si>
    <t>7＋2D</t>
    <phoneticPr fontId="4"/>
  </si>
  <si>
    <t>4＋2D</t>
    <phoneticPr fontId="4"/>
  </si>
  <si>
    <t>5＋3D</t>
    <phoneticPr fontId="4"/>
  </si>
  <si>
    <t>6＋2D</t>
    <phoneticPr fontId="4"/>
  </si>
  <si>
    <t>3＋2D</t>
    <phoneticPr fontId="4"/>
  </si>
  <si>
    <t>9＋2D</t>
    <phoneticPr fontId="4"/>
  </si>
  <si>
    <t>4＋3D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</si>
</sst>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x14ac:dyDescent="0.25">
      <c r="B6" s="28"/>
      <c r="C6" s="28" t="s">
        <v>112</v>
      </c>
      <c r="D6" s="28"/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26.4" x14ac:dyDescent="0.25">
      <c r="B9" s="28" t="s">
        <v>113</v>
      </c>
      <c r="C9" s="28"/>
      <c r="D9" s="28"/>
      <c r="E9" s="28">
        <v>3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>
        <v>10</v>
      </c>
      <c r="D13" s="28">
        <v>2</v>
      </c>
      <c r="F13" s="24">
        <f>SUM(D13:D20)</f>
        <v>9</v>
      </c>
      <c r="G13" s="24">
        <f>SUM(J54,K67,K80,H13)</f>
        <v>10</v>
      </c>
      <c r="H13" s="28"/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 t="s">
        <v>165</v>
      </c>
      <c r="D16" s="28">
        <v>3</v>
      </c>
      <c r="F16" s="28">
        <v>1800</v>
      </c>
      <c r="G16" s="32" t="str">
        <f>IMSUB(F16,SUM(G41:G44,H97,I41:I44))</f>
        <v>0</v>
      </c>
      <c r="H16" s="33"/>
    </row>
    <row r="17" spans="2:12" x14ac:dyDescent="0.25">
      <c r="B17" s="24" t="s">
        <v>103</v>
      </c>
      <c r="C17" s="28">
        <v>4</v>
      </c>
      <c r="D17" s="28">
        <v>4</v>
      </c>
    </row>
    <row r="18" spans="2:12" x14ac:dyDescent="0.25">
      <c r="B18" s="24" t="s">
        <v>104</v>
      </c>
      <c r="C18" s="28"/>
      <c r="D18" s="28"/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83</v>
      </c>
      <c r="D23" s="22"/>
    </row>
    <row r="24" spans="2:12" x14ac:dyDescent="0.25">
      <c r="B24" s="36" t="s">
        <v>108</v>
      </c>
      <c r="C24" s="35">
        <v>60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163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166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168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163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163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164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169</v>
      </c>
      <c r="D33" s="31" t="s">
        <v>109</v>
      </c>
      <c r="E33" s="33" t="s">
        <v>174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166</v>
      </c>
      <c r="D34" s="31" t="s">
        <v>84</v>
      </c>
      <c r="E34" s="33" t="s">
        <v>170</v>
      </c>
      <c r="F34" s="31" t="s">
        <v>85</v>
      </c>
      <c r="G34" s="33">
        <v>3</v>
      </c>
      <c r="H34" s="29"/>
      <c r="I34" s="29"/>
    </row>
    <row r="35" spans="2:10" x14ac:dyDescent="0.25">
      <c r="B35" s="31" t="s">
        <v>81</v>
      </c>
      <c r="C35" s="33" t="s">
        <v>173</v>
      </c>
      <c r="D35" s="31" t="s">
        <v>86</v>
      </c>
      <c r="E35" s="33" t="s">
        <v>167</v>
      </c>
      <c r="F35" s="31" t="s">
        <v>89</v>
      </c>
      <c r="G35" s="33" t="s">
        <v>167</v>
      </c>
      <c r="H35" s="29"/>
      <c r="I35" s="29"/>
    </row>
    <row r="36" spans="2:10" x14ac:dyDescent="0.25">
      <c r="B36" s="31" t="s">
        <v>82</v>
      </c>
      <c r="C36" s="33" t="s">
        <v>169</v>
      </c>
      <c r="D36" s="31" t="s">
        <v>87</v>
      </c>
      <c r="E36" s="33" t="s">
        <v>171</v>
      </c>
      <c r="F36" s="31" t="s">
        <v>90</v>
      </c>
      <c r="G36" s="33" t="s">
        <v>172</v>
      </c>
      <c r="H36" s="29"/>
      <c r="I36" s="29"/>
    </row>
    <row r="37" spans="2:10" x14ac:dyDescent="0.25">
      <c r="B37" s="31" t="s">
        <v>83</v>
      </c>
      <c r="C37" s="33" t="s">
        <v>164</v>
      </c>
      <c r="D37" s="31" t="s">
        <v>88</v>
      </c>
      <c r="E37" s="33" t="s">
        <v>164</v>
      </c>
      <c r="F37" s="31" t="s">
        <v>91</v>
      </c>
      <c r="G37" s="33" t="s">
        <v>164</v>
      </c>
      <c r="H37" s="31" t="s">
        <v>92</v>
      </c>
      <c r="I37" s="33" t="s">
        <v>164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ht="26.4" x14ac:dyDescent="0.25">
      <c r="B41" s="38" t="s">
        <v>19</v>
      </c>
      <c r="C41" s="43" t="s">
        <v>114</v>
      </c>
      <c r="D41" s="28" t="s">
        <v>115</v>
      </c>
      <c r="E41" s="28" t="s">
        <v>116</v>
      </c>
      <c r="F41" s="28" t="s">
        <v>117</v>
      </c>
      <c r="G41" s="28" t="s">
        <v>118</v>
      </c>
      <c r="H41" s="28" t="s">
        <v>119</v>
      </c>
      <c r="I41" s="28">
        <v>500</v>
      </c>
      <c r="J41" s="22"/>
    </row>
    <row r="42" spans="2:10" x14ac:dyDescent="0.25">
      <c r="B42" s="38" t="s">
        <v>20</v>
      </c>
      <c r="C42" s="43"/>
      <c r="D42" s="28" t="s">
        <v>111</v>
      </c>
      <c r="E42" s="28" t="s">
        <v>111</v>
      </c>
      <c r="F42" s="28" t="s">
        <v>111</v>
      </c>
      <c r="G42" s="28" t="s">
        <v>111</v>
      </c>
      <c r="H42" s="28" t="s">
        <v>111</v>
      </c>
      <c r="I42" s="28" t="s">
        <v>111</v>
      </c>
      <c r="J42" s="22"/>
    </row>
    <row r="43" spans="2:10" x14ac:dyDescent="0.25">
      <c r="B43" s="38" t="s">
        <v>30</v>
      </c>
      <c r="C43" s="43" t="s">
        <v>120</v>
      </c>
      <c r="D43" s="28" t="s">
        <v>121</v>
      </c>
      <c r="E43" s="28"/>
      <c r="F43" s="28"/>
      <c r="G43" s="28" t="s">
        <v>122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123</v>
      </c>
      <c r="D44" s="28" t="s">
        <v>124</v>
      </c>
      <c r="E44" s="28"/>
      <c r="F44" s="28"/>
      <c r="G44" s="28" t="s">
        <v>125</v>
      </c>
      <c r="H44" s="28"/>
      <c r="I44" s="28">
        <v>600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x14ac:dyDescent="0.25">
      <c r="B48" s="43" t="s">
        <v>126</v>
      </c>
      <c r="C48" s="28" t="s">
        <v>127</v>
      </c>
      <c r="D48" s="28" t="s">
        <v>128</v>
      </c>
      <c r="E48" s="28" t="s">
        <v>129</v>
      </c>
      <c r="F48" s="28" t="s">
        <v>130</v>
      </c>
      <c r="G48" s="28" t="s">
        <v>131</v>
      </c>
      <c r="H48" s="28" t="s">
        <v>132</v>
      </c>
    </row>
    <row r="49" spans="2:10" ht="26.4" x14ac:dyDescent="0.25">
      <c r="B49" s="43" t="s">
        <v>133</v>
      </c>
      <c r="C49" s="28" t="s">
        <v>127</v>
      </c>
      <c r="D49" s="28" t="s">
        <v>128</v>
      </c>
      <c r="E49" s="28" t="s">
        <v>129</v>
      </c>
      <c r="F49" s="28" t="s">
        <v>134</v>
      </c>
      <c r="G49" s="28" t="s">
        <v>131</v>
      </c>
      <c r="H49" s="28" t="s">
        <v>132</v>
      </c>
    </row>
    <row r="50" spans="2:10" ht="26.4" x14ac:dyDescent="0.25">
      <c r="B50" s="43" t="s">
        <v>135</v>
      </c>
      <c r="C50" s="28" t="s">
        <v>127</v>
      </c>
      <c r="D50" s="28" t="s">
        <v>128</v>
      </c>
      <c r="E50" s="28" t="s">
        <v>129</v>
      </c>
      <c r="F50" s="28" t="s">
        <v>136</v>
      </c>
      <c r="G50" s="28" t="s">
        <v>131</v>
      </c>
      <c r="H50" s="28" t="s">
        <v>132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132" x14ac:dyDescent="0.25">
      <c r="B54" s="45" t="s">
        <v>137</v>
      </c>
      <c r="C54" s="41">
        <v>1</v>
      </c>
      <c r="D54" s="28" t="s">
        <v>138</v>
      </c>
      <c r="E54" s="28" t="s">
        <v>129</v>
      </c>
      <c r="F54" s="28" t="s">
        <v>139</v>
      </c>
      <c r="G54" s="28" t="s">
        <v>140</v>
      </c>
      <c r="H54" s="28" t="s">
        <v>132</v>
      </c>
      <c r="I54" s="28">
        <v>5</v>
      </c>
      <c r="J54" s="24">
        <f>SUM(I54:I63)</f>
        <v>5</v>
      </c>
    </row>
    <row r="55" spans="2:10" x14ac:dyDescent="0.25">
      <c r="B55" s="45"/>
      <c r="C55" s="41"/>
      <c r="D55" s="28"/>
      <c r="E55" s="28"/>
      <c r="F55" s="28"/>
      <c r="G55" s="28"/>
      <c r="H55" s="28"/>
      <c r="I55" s="28"/>
    </row>
    <row r="56" spans="2:10" x14ac:dyDescent="0.25">
      <c r="B56" s="45"/>
      <c r="C56" s="41"/>
      <c r="D56" s="28"/>
      <c r="E56" s="28"/>
      <c r="F56" s="28"/>
      <c r="G56" s="28"/>
      <c r="H56" s="28"/>
      <c r="I56" s="28"/>
    </row>
    <row r="57" spans="2:10" x14ac:dyDescent="0.25">
      <c r="B57" s="45"/>
      <c r="C57" s="41"/>
      <c r="D57" s="28" t="s">
        <v>111</v>
      </c>
      <c r="E57" s="28" t="s">
        <v>111</v>
      </c>
      <c r="F57" s="28" t="s">
        <v>111</v>
      </c>
      <c r="G57" s="28" t="s">
        <v>111</v>
      </c>
      <c r="H57" s="28" t="s">
        <v>111</v>
      </c>
      <c r="I57" s="28"/>
    </row>
    <row r="58" spans="2:10" x14ac:dyDescent="0.25">
      <c r="B58" s="45"/>
      <c r="C58" s="41"/>
      <c r="D58" s="28" t="s">
        <v>111</v>
      </c>
      <c r="E58" s="28" t="s">
        <v>111</v>
      </c>
      <c r="F58" s="28" t="s">
        <v>111</v>
      </c>
      <c r="G58" s="28" t="s">
        <v>111</v>
      </c>
      <c r="H58" s="28" t="s">
        <v>111</v>
      </c>
      <c r="I58" s="28"/>
    </row>
    <row r="59" spans="2:10" hidden="1" outlineLevel="1" x14ac:dyDescent="0.25">
      <c r="B59" s="45"/>
      <c r="C59" s="41"/>
      <c r="D59" s="28" t="s">
        <v>111</v>
      </c>
      <c r="E59" s="28" t="s">
        <v>111</v>
      </c>
      <c r="F59" s="28" t="s">
        <v>111</v>
      </c>
      <c r="G59" s="28" t="s">
        <v>111</v>
      </c>
      <c r="H59" s="28" t="s">
        <v>111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111</v>
      </c>
      <c r="E60" s="28" t="s">
        <v>111</v>
      </c>
      <c r="F60" s="28" t="s">
        <v>111</v>
      </c>
      <c r="G60" s="28" t="s">
        <v>111</v>
      </c>
      <c r="H60" s="28" t="s">
        <v>111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111</v>
      </c>
      <c r="E61" s="28" t="s">
        <v>111</v>
      </c>
      <c r="F61" s="28" t="s">
        <v>111</v>
      </c>
      <c r="G61" s="28" t="s">
        <v>111</v>
      </c>
      <c r="H61" s="28" t="s">
        <v>111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111</v>
      </c>
      <c r="E62" s="28" t="s">
        <v>111</v>
      </c>
      <c r="F62" s="28" t="s">
        <v>111</v>
      </c>
      <c r="G62" s="28" t="s">
        <v>111</v>
      </c>
      <c r="H62" s="28" t="s">
        <v>111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111</v>
      </c>
      <c r="E63" s="28" t="s">
        <v>111</v>
      </c>
      <c r="F63" s="28" t="s">
        <v>111</v>
      </c>
      <c r="G63" s="28" t="s">
        <v>111</v>
      </c>
      <c r="H63" s="28" t="s">
        <v>111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ht="39.6" x14ac:dyDescent="0.25">
      <c r="B67" s="44" t="s">
        <v>141</v>
      </c>
      <c r="C67" s="41">
        <v>1</v>
      </c>
      <c r="D67" s="28" t="s">
        <v>142</v>
      </c>
      <c r="E67" s="28" t="s">
        <v>143</v>
      </c>
      <c r="F67" s="28" t="s">
        <v>144</v>
      </c>
      <c r="G67" s="28" t="s">
        <v>145</v>
      </c>
      <c r="H67" s="28" t="s">
        <v>146</v>
      </c>
      <c r="I67" s="28" t="s">
        <v>119</v>
      </c>
      <c r="J67" s="28">
        <v>5</v>
      </c>
      <c r="K67" s="24">
        <f>SUM(J67:J76)</f>
        <v>5</v>
      </c>
    </row>
    <row r="68" spans="2:11" x14ac:dyDescent="0.25">
      <c r="B68" s="44"/>
      <c r="C68" s="41"/>
      <c r="D68" s="28" t="s">
        <v>111</v>
      </c>
      <c r="E68" s="28" t="s">
        <v>111</v>
      </c>
      <c r="F68" s="28" t="s">
        <v>111</v>
      </c>
      <c r="G68" s="28" t="s">
        <v>111</v>
      </c>
      <c r="H68" s="28" t="s">
        <v>111</v>
      </c>
      <c r="I68" s="28" t="s">
        <v>111</v>
      </c>
      <c r="J68" s="28"/>
    </row>
    <row r="69" spans="2:11" x14ac:dyDescent="0.25">
      <c r="B69" s="44"/>
      <c r="C69" s="41"/>
      <c r="D69" s="28" t="s">
        <v>111</v>
      </c>
      <c r="E69" s="28" t="s">
        <v>111</v>
      </c>
      <c r="F69" s="28" t="s">
        <v>111</v>
      </c>
      <c r="G69" s="28" t="s">
        <v>111</v>
      </c>
      <c r="H69" s="28" t="s">
        <v>111</v>
      </c>
      <c r="I69" s="28" t="s">
        <v>111</v>
      </c>
      <c r="J69" s="28"/>
    </row>
    <row r="70" spans="2:11" x14ac:dyDescent="0.25">
      <c r="B70" s="44"/>
      <c r="C70" s="41"/>
      <c r="D70" s="28" t="s">
        <v>111</v>
      </c>
      <c r="E70" s="28" t="s">
        <v>111</v>
      </c>
      <c r="F70" s="28" t="s">
        <v>111</v>
      </c>
      <c r="G70" s="28" t="s">
        <v>111</v>
      </c>
      <c r="H70" s="28" t="s">
        <v>111</v>
      </c>
      <c r="I70" s="28" t="s">
        <v>111</v>
      </c>
      <c r="J70" s="28"/>
    </row>
    <row r="71" spans="2:11" x14ac:dyDescent="0.25">
      <c r="B71" s="44"/>
      <c r="C71" s="41"/>
      <c r="D71" s="28" t="s">
        <v>111</v>
      </c>
      <c r="E71" s="28" t="s">
        <v>111</v>
      </c>
      <c r="F71" s="28" t="s">
        <v>111</v>
      </c>
      <c r="G71" s="28" t="s">
        <v>111</v>
      </c>
      <c r="H71" s="28" t="s">
        <v>111</v>
      </c>
      <c r="I71" s="28" t="s">
        <v>111</v>
      </c>
      <c r="J71" s="28"/>
    </row>
    <row r="72" spans="2:11" hidden="1" outlineLevel="1" x14ac:dyDescent="0.25">
      <c r="B72" s="44"/>
      <c r="C72" s="41"/>
      <c r="D72" s="28" t="s">
        <v>111</v>
      </c>
      <c r="E72" s="28" t="s">
        <v>111</v>
      </c>
      <c r="F72" s="28" t="s">
        <v>111</v>
      </c>
      <c r="G72" s="28" t="s">
        <v>111</v>
      </c>
      <c r="H72" s="28" t="s">
        <v>111</v>
      </c>
      <c r="I72" s="28" t="s">
        <v>111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111</v>
      </c>
      <c r="E73" s="28" t="s">
        <v>111</v>
      </c>
      <c r="F73" s="28" t="s">
        <v>111</v>
      </c>
      <c r="G73" s="28" t="s">
        <v>111</v>
      </c>
      <c r="H73" s="28" t="s">
        <v>111</v>
      </c>
      <c r="I73" s="28" t="s">
        <v>111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111</v>
      </c>
      <c r="E74" s="28" t="s">
        <v>111</v>
      </c>
      <c r="F74" s="28" t="s">
        <v>111</v>
      </c>
      <c r="G74" s="28" t="s">
        <v>111</v>
      </c>
      <c r="H74" s="28" t="s">
        <v>111</v>
      </c>
      <c r="I74" s="28" t="s">
        <v>111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111</v>
      </c>
      <c r="E75" s="28" t="s">
        <v>111</v>
      </c>
      <c r="F75" s="28" t="s">
        <v>111</v>
      </c>
      <c r="G75" s="28" t="s">
        <v>111</v>
      </c>
      <c r="H75" s="28" t="s">
        <v>111</v>
      </c>
      <c r="I75" s="28" t="s">
        <v>111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111</v>
      </c>
      <c r="E76" s="28" t="s">
        <v>111</v>
      </c>
      <c r="F76" s="28" t="s">
        <v>111</v>
      </c>
      <c r="G76" s="28" t="s">
        <v>111</v>
      </c>
      <c r="H76" s="28" t="s">
        <v>111</v>
      </c>
      <c r="I76" s="28" t="s">
        <v>111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x14ac:dyDescent="0.25">
      <c r="B80" s="44"/>
      <c r="C80" s="41"/>
      <c r="D80" s="28"/>
      <c r="E80" s="28"/>
      <c r="F80" s="28"/>
      <c r="G80" s="28"/>
      <c r="H80" s="28"/>
      <c r="I80" s="28"/>
      <c r="J80" s="28"/>
      <c r="K80" s="24">
        <f>SUM(J80:J89)</f>
        <v>0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52.8" x14ac:dyDescent="0.25">
      <c r="B93" s="43" t="s">
        <v>147</v>
      </c>
      <c r="C93" s="28" t="s">
        <v>117</v>
      </c>
      <c r="D93" s="28">
        <v>15</v>
      </c>
      <c r="E93" s="28" t="s">
        <v>148</v>
      </c>
      <c r="F93" s="28" t="s">
        <v>119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160</v>
      </c>
      <c r="C97" s="41"/>
      <c r="D97" s="28"/>
      <c r="E97" s="28"/>
      <c r="F97" s="28"/>
      <c r="G97" s="28"/>
      <c r="H97" s="24">
        <f>SUM(F97:F110)</f>
        <v>400</v>
      </c>
    </row>
    <row r="98" spans="2:8" x14ac:dyDescent="0.25">
      <c r="B98" s="44" t="s">
        <v>161</v>
      </c>
      <c r="C98" s="41"/>
      <c r="D98" s="28"/>
      <c r="E98" s="28"/>
      <c r="F98" s="28"/>
      <c r="G98" s="28"/>
    </row>
    <row r="99" spans="2:8" x14ac:dyDescent="0.25">
      <c r="B99" s="44" t="s">
        <v>162</v>
      </c>
      <c r="C99" s="41"/>
      <c r="D99" s="28"/>
      <c r="E99" s="28"/>
      <c r="F99" s="28"/>
      <c r="G99" s="28"/>
    </row>
    <row r="100" spans="2:8" x14ac:dyDescent="0.25">
      <c r="B100" s="44" t="s">
        <v>149</v>
      </c>
      <c r="C100" s="41" t="s">
        <v>150</v>
      </c>
      <c r="D100" s="28" t="s">
        <v>151</v>
      </c>
      <c r="E100" s="28" t="s">
        <v>152</v>
      </c>
      <c r="F100" s="28">
        <v>100</v>
      </c>
      <c r="G100" s="28" t="s">
        <v>153</v>
      </c>
    </row>
    <row r="101" spans="2:8" x14ac:dyDescent="0.25">
      <c r="B101" s="44" t="s">
        <v>154</v>
      </c>
      <c r="C101" s="41" t="s">
        <v>150</v>
      </c>
      <c r="D101" s="28" t="s">
        <v>151</v>
      </c>
      <c r="E101" s="28" t="s">
        <v>152</v>
      </c>
      <c r="F101" s="28">
        <v>100</v>
      </c>
      <c r="G101" s="28" t="s">
        <v>155</v>
      </c>
    </row>
    <row r="102" spans="2:8" ht="52.8" x14ac:dyDescent="0.25">
      <c r="B102" s="44" t="s">
        <v>156</v>
      </c>
      <c r="C102" s="41" t="s">
        <v>150</v>
      </c>
      <c r="D102" s="28" t="s">
        <v>157</v>
      </c>
      <c r="E102" s="28" t="s">
        <v>158</v>
      </c>
      <c r="F102" s="28">
        <v>200</v>
      </c>
      <c r="G102" s="28" t="s">
        <v>159</v>
      </c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110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2015-12-09T13:58:21Z</dcterms:created>
  <dcterms:modified xsi:type="dcterms:W3CDTF">2015-12-10T00:18:23Z</dcterms:modified>
</cp:coreProperties>
</file>