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8972" windowHeight="7824"/>
  </bookViews>
  <sheets>
    <sheet name="基本情報" sheetId="1" r:id="rId1"/>
    <sheet name="詳細情報" sheetId="2" r:id="rId2"/>
    <sheet name="ゲーム用" sheetId="3" r:id="rId3"/>
  </sheets>
  <calcPr calcId="152511"/>
</workbook>
</file>

<file path=xl/calcChain.xml><?xml version="1.0" encoding="utf-8"?>
<calcChain xmlns="http://schemas.openxmlformats.org/spreadsheetml/2006/main">
  <c r="J76" i="1" l="1"/>
  <c r="J75" i="1"/>
  <c r="J74" i="1"/>
  <c r="J73" i="1"/>
  <c r="J72" i="1"/>
  <c r="I63" i="1"/>
  <c r="I62" i="1"/>
  <c r="I61" i="1"/>
  <c r="I60" i="1"/>
  <c r="I59" i="1"/>
  <c r="F13" i="1"/>
  <c r="H97" i="1" l="1"/>
  <c r="G16" i="1" s="1"/>
  <c r="J54" i="1"/>
  <c r="K67" i="1"/>
  <c r="K80" i="1"/>
  <c r="G13" i="1" l="1"/>
</calcChain>
</file>

<file path=xl/comments1.xml><?xml version="1.0" encoding="utf-8"?>
<comments xmlns="http://schemas.openxmlformats.org/spreadsheetml/2006/main">
  <authors>
    <author>作成者</author>
  </authors>
  <commentList>
    <comment ref="D12" authorId="0" shapeId="0">
      <text>
        <r>
          <rPr>
            <sz val="10"/>
            <color theme="1"/>
            <rFont val="ＭＳ Ｐゴシック"/>
            <family val="3"/>
            <charset val="128"/>
          </rPr>
          <t>記入すると、成長ポイント合計に自動出力されます。</t>
        </r>
      </text>
    </comment>
    <comment ref="F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成長ポイント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</t>
        </r>
        <r>
          <rPr>
            <sz val="10"/>
            <color theme="1"/>
            <rFont val="Arial"/>
            <family val="2"/>
          </rPr>
          <t>5</t>
        </r>
        <r>
          <rPr>
            <sz val="10"/>
            <color theme="1"/>
            <rFont val="ＭＳ Ｐゴシック"/>
            <family val="3"/>
            <charset val="128"/>
          </rPr>
          <t>ポイントです。</t>
        </r>
      </text>
    </comment>
    <comment ref="G12" authorId="0" shapeId="0">
      <text>
        <r>
          <rPr>
            <sz val="10"/>
            <color theme="1"/>
            <rFont val="ＭＳ Ｐゴシック"/>
            <family val="3"/>
            <charset val="128"/>
          </rPr>
          <t>初期</t>
        </r>
        <r>
          <rPr>
            <sz val="10"/>
            <color theme="1"/>
            <rFont val="Arial"/>
            <family val="2"/>
          </rPr>
          <t>[</t>
        </r>
        <r>
          <rPr>
            <sz val="10"/>
            <color theme="1"/>
            <rFont val="ＭＳ Ｐゴシック"/>
            <family val="3"/>
            <charset val="128"/>
          </rPr>
          <t>経験点</t>
        </r>
        <r>
          <rPr>
            <sz val="10"/>
            <color theme="1"/>
            <rFont val="Arial"/>
            <family val="2"/>
          </rPr>
          <t>]</t>
        </r>
        <r>
          <rPr>
            <sz val="10"/>
            <color theme="1"/>
            <rFont val="ＭＳ Ｐゴシック"/>
            <family val="3"/>
            <charset val="128"/>
          </rPr>
          <t>は４０点です。</t>
        </r>
      </text>
    </comment>
  </commentList>
</comments>
</file>

<file path=xl/sharedStrings.xml><?xml version="1.0" encoding="utf-8"?>
<sst xmlns="http://schemas.openxmlformats.org/spreadsheetml/2006/main" count="335" uniqueCount="191">
  <si>
    <t>キャラクターイメージ</t>
  </si>
  <si>
    <t>キャラクター名</t>
  </si>
  <si>
    <t>種族</t>
  </si>
  <si>
    <t>性別</t>
  </si>
  <si>
    <t>年齢</t>
  </si>
  <si>
    <t>所属地域</t>
  </si>
  <si>
    <t>職業</t>
  </si>
  <si>
    <t>誕生月</t>
  </si>
  <si>
    <t>キャラクターＬＶ</t>
  </si>
  <si>
    <t>ダイブＬＶ</t>
  </si>
  <si>
    <t>成長ポイント</t>
  </si>
  <si>
    <t>能力値名</t>
  </si>
  <si>
    <t>追加能力値</t>
  </si>
  <si>
    <t>成長ポイント合計</t>
  </si>
  <si>
    <t>CL成長使用点</t>
  </si>
  <si>
    <t>奇跡</t>
  </si>
  <si>
    <t>ＨＰ</t>
  </si>
  <si>
    <t>ＭＰ</t>
  </si>
  <si>
    <t>詩魔法</t>
  </si>
  <si>
    <t>左手</t>
  </si>
  <si>
    <t>右手</t>
  </si>
  <si>
    <t>装備</t>
  </si>
  <si>
    <t>装備部位</t>
  </si>
  <si>
    <t>名前</t>
  </si>
  <si>
    <t>大カテゴリ</t>
  </si>
  <si>
    <t>中カテゴリ</t>
  </si>
  <si>
    <t>小カテゴリ</t>
  </si>
  <si>
    <t>数値</t>
  </si>
  <si>
    <t>範囲</t>
  </si>
  <si>
    <t>値段</t>
  </si>
  <si>
    <t>防具</t>
  </si>
  <si>
    <t>種族スキル</t>
  </si>
  <si>
    <t>スキル選択</t>
  </si>
  <si>
    <t>スキル種類</t>
  </si>
  <si>
    <t>状態</t>
  </si>
  <si>
    <t>効果</t>
  </si>
  <si>
    <t>発動条件</t>
  </si>
  <si>
    <t>発動タイミング</t>
  </si>
  <si>
    <t>汎用スキル</t>
  </si>
  <si>
    <t>スキルレベル</t>
  </si>
  <si>
    <t>使用点数</t>
  </si>
  <si>
    <t>汎用合計</t>
  </si>
  <si>
    <t>武器スキル</t>
  </si>
  <si>
    <t>武器スキル合計</t>
  </si>
  <si>
    <t>属性</t>
  </si>
  <si>
    <t>消費ＭＰ</t>
  </si>
  <si>
    <t>詠唱</t>
  </si>
  <si>
    <t>詩魔法合計</t>
  </si>
  <si>
    <t>必殺技</t>
  </si>
  <si>
    <t>必殺技カテゴリ</t>
  </si>
  <si>
    <t>ハーモゲージ消費</t>
  </si>
  <si>
    <t>攻撃範囲</t>
  </si>
  <si>
    <t>アイテム</t>
  </si>
  <si>
    <t>値段合計</t>
  </si>
  <si>
    <t>各種設定</t>
  </si>
  <si>
    <t>クリアシナリオ</t>
  </si>
  <si>
    <t>シナリオ名</t>
  </si>
  <si>
    <t>ポイント種類</t>
  </si>
  <si>
    <t>入手ポイント</t>
  </si>
  <si>
    <t>合計成長点</t>
  </si>
  <si>
    <t>合計成長ポイント</t>
  </si>
  <si>
    <t>ハーモゲージ</t>
  </si>
  <si>
    <t>アイテム名</t>
  </si>
  <si>
    <t>強化・弱体化</t>
  </si>
  <si>
    <t>残りターン</t>
  </si>
  <si>
    <t>備考</t>
  </si>
  <si>
    <t>状態異常</t>
  </si>
  <si>
    <t>よく使う能力値</t>
  </si>
  <si>
    <t>詠唱詩魔法</t>
  </si>
  <si>
    <t>バーストゲージ</t>
  </si>
  <si>
    <t>メモ欄</t>
  </si>
  <si>
    <t>【力】</t>
    <rPh sb="1" eb="2">
      <t>チカラ</t>
    </rPh>
    <phoneticPr fontId="4"/>
  </si>
  <si>
    <t>【素早さ】</t>
    <phoneticPr fontId="4"/>
  </si>
  <si>
    <t>【感知】</t>
    <phoneticPr fontId="4"/>
  </si>
  <si>
    <t>【伝達力】</t>
    <phoneticPr fontId="4"/>
  </si>
  <si>
    <t>【幸運】</t>
    <phoneticPr fontId="4"/>
  </si>
  <si>
    <t>【詩魔法】</t>
    <phoneticPr fontId="4"/>
  </si>
  <si>
    <t>基本ステータス</t>
    <rPh sb="0" eb="2">
      <t>キホン</t>
    </rPh>
    <phoneticPr fontId="4"/>
  </si>
  <si>
    <t>技能値</t>
    <rPh sb="0" eb="2">
      <t>ギノウ</t>
    </rPh>
    <rPh sb="2" eb="3">
      <t>アタイ</t>
    </rPh>
    <phoneticPr fontId="4"/>
  </si>
  <si>
    <t>【耐久】</t>
    <rPh sb="1" eb="3">
      <t>タイキュウ</t>
    </rPh>
    <phoneticPr fontId="4"/>
  </si>
  <si>
    <t>【敏捷】</t>
    <rPh sb="1" eb="3">
      <t>ビンショウ</t>
    </rPh>
    <phoneticPr fontId="4"/>
  </si>
  <si>
    <t>【命中】</t>
    <rPh sb="1" eb="3">
      <t>メイチュウ</t>
    </rPh>
    <phoneticPr fontId="4"/>
  </si>
  <si>
    <t>【想い】</t>
    <rPh sb="1" eb="2">
      <t>オモ</t>
    </rPh>
    <phoneticPr fontId="4"/>
  </si>
  <si>
    <t>【第一紀成語】</t>
    <rPh sb="1" eb="2">
      <t>ダイ</t>
    </rPh>
    <rPh sb="2" eb="4">
      <t>イッキ</t>
    </rPh>
    <rPh sb="4" eb="6">
      <t>セイゴ</t>
    </rPh>
    <phoneticPr fontId="4"/>
  </si>
  <si>
    <t>【回避】</t>
    <rPh sb="1" eb="3">
      <t>カイヒ</t>
    </rPh>
    <phoneticPr fontId="4"/>
  </si>
  <si>
    <t>【移動力】</t>
    <rPh sb="1" eb="3">
      <t>イドウ</t>
    </rPh>
    <rPh sb="3" eb="4">
      <t>リョク</t>
    </rPh>
    <phoneticPr fontId="4"/>
  </si>
  <si>
    <t>【器用】</t>
    <rPh sb="1" eb="3">
      <t>キヨウ</t>
    </rPh>
    <phoneticPr fontId="4"/>
  </si>
  <si>
    <t>【話術】</t>
    <rPh sb="1" eb="3">
      <t>ワジュツ</t>
    </rPh>
    <phoneticPr fontId="4"/>
  </si>
  <si>
    <t>【新約パスタリエ】</t>
    <rPh sb="1" eb="3">
      <t>シンヤク</t>
    </rPh>
    <phoneticPr fontId="4"/>
  </si>
  <si>
    <t>【集中】</t>
    <rPh sb="1" eb="3">
      <t>シュウチュウ</t>
    </rPh>
    <phoneticPr fontId="4"/>
  </si>
  <si>
    <t>【知識】</t>
    <rPh sb="1" eb="3">
      <t>チシキ</t>
    </rPh>
    <phoneticPr fontId="4"/>
  </si>
  <si>
    <t>【星語】</t>
    <rPh sb="1" eb="2">
      <t>ホシ</t>
    </rPh>
    <rPh sb="2" eb="3">
      <t>ゴ</t>
    </rPh>
    <phoneticPr fontId="4"/>
  </si>
  <si>
    <t>【律史前月読】</t>
    <rPh sb="1" eb="2">
      <t>リツ</t>
    </rPh>
    <rPh sb="2" eb="3">
      <t>シ</t>
    </rPh>
    <rPh sb="3" eb="4">
      <t>ゼン</t>
    </rPh>
    <rPh sb="4" eb="5">
      <t>ツキ</t>
    </rPh>
    <rPh sb="5" eb="6">
      <t>ヨ</t>
    </rPh>
    <phoneticPr fontId="4"/>
  </si>
  <si>
    <t>使用ポイント</t>
    <phoneticPr fontId="4"/>
  </si>
  <si>
    <t>経験点合計</t>
    <rPh sb="0" eb="2">
      <t>ケイケン</t>
    </rPh>
    <rPh sb="2" eb="3">
      <t>テン</t>
    </rPh>
    <phoneticPr fontId="4"/>
  </si>
  <si>
    <t>アクセサリ</t>
    <phoneticPr fontId="4"/>
  </si>
  <si>
    <t>【HP】</t>
  </si>
  <si>
    <t>【MP】</t>
  </si>
  <si>
    <t>【力】</t>
  </si>
  <si>
    <t>初期リーフ</t>
    <rPh sb="0" eb="2">
      <t>ショキ</t>
    </rPh>
    <phoneticPr fontId="4"/>
  </si>
  <si>
    <t>現在のリーフ</t>
    <rPh sb="0" eb="2">
      <t>ゲンザイ</t>
    </rPh>
    <phoneticPr fontId="4"/>
  </si>
  <si>
    <t>奇跡</t>
    <rPh sb="0" eb="2">
      <t>キセキ</t>
    </rPh>
    <phoneticPr fontId="4"/>
  </si>
  <si>
    <t>【素早さ】</t>
  </si>
  <si>
    <t>【感知】</t>
  </si>
  <si>
    <t>【伝達力】</t>
  </si>
  <si>
    <t>【幸運】</t>
  </si>
  <si>
    <t>【詩魔法】</t>
  </si>
  <si>
    <t>【HP】</t>
    <phoneticPr fontId="4"/>
  </si>
  <si>
    <t>【MP】</t>
    <phoneticPr fontId="4"/>
  </si>
  <si>
    <t>【武器攻撃力】</t>
    <rPh sb="1" eb="3">
      <t>ブキ</t>
    </rPh>
    <rPh sb="3" eb="6">
      <t>コウゲキリョク</t>
    </rPh>
    <phoneticPr fontId="4"/>
  </si>
  <si>
    <t>クラスタニア軍に所属するレーヴァテイル
前衛として戦わずレーヴァテイルとして後衛に徹している</t>
    <phoneticPr fontId="4"/>
  </si>
  <si>
    <t/>
  </si>
  <si>
    <t>テル族・アルカ</t>
  </si>
  <si>
    <t>メタ・ファルス
パスタリア</t>
  </si>
  <si>
    <t>ダイブ屋</t>
  </si>
  <si>
    <t>２丁拳銃</t>
  </si>
  <si>
    <t>[武器]</t>
  </si>
  <si>
    <t>[遠距離武器]</t>
  </si>
  <si>
    <t>[２丁拳銃]</t>
  </si>
  <si>
    <t>【武器攻撃力】
+1</t>
  </si>
  <si>
    <t>[直線3sq先]</t>
  </si>
  <si>
    <t>私服</t>
  </si>
  <si>
    <t>[防具]</t>
  </si>
  <si>
    <t>【回避】+2【耐久】+1</t>
  </si>
  <si>
    <t>アリアの指輪</t>
  </si>
  <si>
    <t>[アクセサリ]</t>
  </si>
  <si>
    <t>【回避】
+4</t>
  </si>
  <si>
    <t>念願成就</t>
  </si>
  <si>
    <t>必須※</t>
  </si>
  <si>
    <t>判定支援</t>
  </si>
  <si>
    <t>アクティブスキル</t>
  </si>
  <si>
    <t>使用後の次のダイス判定自動成功</t>
  </si>
  <si>
    <t>ダイス判定前</t>
  </si>
  <si>
    <t>行為判定前</t>
  </si>
  <si>
    <t>澪の民</t>
  </si>
  <si>
    <t>選択</t>
  </si>
  <si>
    <t>能力上昇系</t>
  </si>
  <si>
    <t>パッシブスキル</t>
  </si>
  <si>
    <t>【器用】+2　【集中】+2</t>
  </si>
  <si>
    <t>取得時、自動発動</t>
  </si>
  <si>
    <t>-</t>
  </si>
  <si>
    <t>テル族の知識</t>
  </si>
  <si>
    <t>【知識】+2+1D</t>
  </si>
  <si>
    <t>かばう</t>
  </si>
  <si>
    <t>スキル</t>
  </si>
  <si>
    <t>敵の攻撃対象をこのスキル使用者に変更し、
ダメージを受ける
[かばう]使用者と[かばう]の効果で対象にした味方の[ハーモゲージ]を1追加する</t>
  </si>
  <si>
    <t>[味方]が攻撃対象になった時、
自分の【移動力】で攻撃対象にされた[味方]の座標まで移動できる範囲なら発動</t>
  </si>
  <si>
    <t>攻撃対象選択</t>
  </si>
  <si>
    <t>ハーモブースト</t>
  </si>
  <si>
    <t>システム強化</t>
  </si>
  <si>
    <t>[ハーモゲージ]に+1する</t>
  </si>
  <si>
    <t>[ハーモニクス]時自動発動</t>
  </si>
  <si>
    <t>ハーモニクス</t>
  </si>
  <si>
    <t>アシストアタック</t>
  </si>
  <si>
    <t>このスキルは[詠唱中]でも発動可能
[味方]がダメージを与えた敵を1体選択して、【武器攻撃力】又は[対応言語]でダメージを与える
その後、対象に[AC]を1追加する</t>
  </si>
  <si>
    <t>[味方]が行動権を消費し、敵にダメージを与えた時
[ハーモゲージ]10消費</t>
  </si>
  <si>
    <t>クリーンステップ</t>
  </si>
  <si>
    <t>シングル</t>
  </si>
  <si>
    <t>攻撃スキル</t>
  </si>
  <si>
    <t>敵単体に【武器攻撃力】+[SL×5]ダメージ</t>
  </si>
  <si>
    <t>【ＭＰ】10消費
[2丁拳銃]装備時</t>
  </si>
  <si>
    <t>メインフェイズ</t>
  </si>
  <si>
    <t>[直線4sq先]</t>
  </si>
  <si>
    <t>クイック</t>
  </si>
  <si>
    <t>強化スキル</t>
  </si>
  <si>
    <t>4ターンの間、攻撃に[SL×1D]の[貫通ダメージ]を与える</t>
  </si>
  <si>
    <t>【ＭＰ】15消費
[2丁拳銃]装備時</t>
  </si>
  <si>
    <t>自分のみ</t>
  </si>
  <si>
    <t>デットエンド</t>
  </si>
  <si>
    <t>敵単体に【武器攻撃力】×3+【素早さ】ダメージを与える</t>
  </si>
  <si>
    <t>[直線5sq先]</t>
  </si>
  <si>
    <t>武器枠</t>
    <rPh sb="0" eb="2">
      <t>ブキ</t>
    </rPh>
    <rPh sb="2" eb="3">
      <t>ワク</t>
    </rPh>
    <phoneticPr fontId="4"/>
  </si>
  <si>
    <t>防具枠</t>
    <rPh sb="0" eb="2">
      <t>ボウグ</t>
    </rPh>
    <rPh sb="2" eb="3">
      <t>ワク</t>
    </rPh>
    <phoneticPr fontId="4"/>
  </si>
  <si>
    <t>アクセ枠</t>
    <rPh sb="3" eb="4">
      <t>ワク</t>
    </rPh>
    <phoneticPr fontId="4"/>
  </si>
  <si>
    <t>チリョンA</t>
  </si>
  <si>
    <t>[アイテム]</t>
  </si>
  <si>
    <t>[薬]</t>
  </si>
  <si>
    <t>[回復アイテム]</t>
  </si>
  <si>
    <t>対象の【HP】を7+2D回復する</t>
  </si>
  <si>
    <t>3+2D</t>
  </si>
  <si>
    <t>3＋2D</t>
  </si>
  <si>
    <t>1＋2D</t>
  </si>
  <si>
    <t>1+1D</t>
    <phoneticPr fontId="4"/>
  </si>
  <si>
    <t>5+2Ｄ</t>
  </si>
  <si>
    <t>5+2Ｄ</t>
    <phoneticPr fontId="4"/>
  </si>
  <si>
    <t>4＋3D</t>
  </si>
  <si>
    <t>4＋3D</t>
    <phoneticPr fontId="4"/>
  </si>
  <si>
    <t>4+2D</t>
    <phoneticPr fontId="4"/>
  </si>
  <si>
    <t>11+2Ｄ</t>
    <phoneticPr fontId="4"/>
  </si>
  <si>
    <t>6＋3D</t>
    <phoneticPr fontId="4"/>
  </si>
  <si>
    <t>5＋3D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</si>
</sst>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￥-411]#,##0;[Red]&quot;-&quot;[$￥-411]#,##0"/>
  </numFmts>
  <fonts count="12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b/>
      <sz val="11"/>
      <color rgb="FFFF3333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0" fontId="1" fillId="0" borderId="0">
      <alignment horizontal="center" vertical="center"/>
    </xf>
    <xf numFmtId="0" fontId="1" fillId="0" borderId="0">
      <alignment horizontal="center" vertical="center" textRotation="90"/>
    </xf>
    <xf numFmtId="0" fontId="2" fillId="0" borderId="0">
      <alignment vertical="center"/>
    </xf>
    <xf numFmtId="176" fontId="2" fillId="0" borderId="0">
      <alignment vertical="center"/>
    </xf>
    <xf numFmtId="0" fontId="9" fillId="0" borderId="0">
      <alignment vertical="center"/>
    </xf>
  </cellStyleXfs>
  <cellXfs count="51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0" xfId="5" applyFont="1" applyBorder="1" applyAlignment="1">
      <alignment horizontal="center" vertical="center" wrapText="1"/>
    </xf>
    <xf numFmtId="0" fontId="6" fillId="0" borderId="5" xfId="5" applyFont="1" applyBorder="1" applyAlignment="1">
      <alignment horizontal="center" vertical="center" wrapText="1"/>
    </xf>
    <xf numFmtId="0" fontId="6" fillId="2" borderId="6" xfId="5" applyFont="1" applyFill="1" applyBorder="1" applyAlignment="1">
      <alignment horizontal="center" vertical="center" wrapText="1"/>
    </xf>
    <xf numFmtId="0" fontId="6" fillId="0" borderId="7" xfId="5" applyFont="1" applyBorder="1" applyAlignment="1">
      <alignment horizontal="center" vertical="center" wrapText="1"/>
    </xf>
    <xf numFmtId="0" fontId="6" fillId="0" borderId="8" xfId="5" applyFont="1" applyBorder="1" applyAlignment="1">
      <alignment horizontal="center" vertical="center" wrapText="1"/>
    </xf>
    <xf numFmtId="0" fontId="6" fillId="0" borderId="9" xfId="5" applyFont="1" applyBorder="1" applyAlignment="1">
      <alignment horizontal="center" vertical="center" wrapText="1"/>
    </xf>
    <xf numFmtId="0" fontId="6" fillId="4" borderId="6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2" borderId="14" xfId="5" applyFont="1" applyFill="1" applyBorder="1" applyAlignment="1">
      <alignment horizontal="center" vertical="center" wrapText="1"/>
    </xf>
    <xf numFmtId="0" fontId="6" fillId="2" borderId="13" xfId="5" applyFont="1" applyFill="1" applyBorder="1" applyAlignment="1">
      <alignment horizontal="center" vertical="center" wrapText="1"/>
    </xf>
    <xf numFmtId="0" fontId="6" fillId="4" borderId="14" xfId="5" applyFont="1" applyFill="1" applyBorder="1" applyAlignment="1">
      <alignment horizontal="center" vertical="center" wrapText="1"/>
    </xf>
    <xf numFmtId="0" fontId="6" fillId="4" borderId="13" xfId="5" applyFont="1" applyFill="1" applyBorder="1" applyAlignment="1">
      <alignment horizontal="center" vertical="center" wrapText="1"/>
    </xf>
    <xf numFmtId="0" fontId="7" fillId="5" borderId="12" xfId="5" applyFont="1" applyFill="1" applyBorder="1" applyAlignment="1">
      <alignment horizontal="center" vertical="center" wrapText="1"/>
    </xf>
    <xf numFmtId="0" fontId="8" fillId="3" borderId="6" xfId="5" applyFont="1" applyFill="1" applyBorder="1" applyAlignment="1">
      <alignment horizontal="center" vertical="center" wrapText="1"/>
    </xf>
    <xf numFmtId="0" fontId="7" fillId="5" borderId="6" xfId="5" applyFont="1" applyFill="1" applyBorder="1" applyAlignment="1">
      <alignment horizontal="center"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6" borderId="6" xfId="5" applyFont="1" applyFill="1" applyBorder="1" applyAlignment="1">
      <alignment horizontal="center" vertical="center" wrapText="1"/>
    </xf>
    <xf numFmtId="0" fontId="6" fillId="6" borderId="13" xfId="5" applyFont="1" applyFill="1" applyBorder="1" applyAlignment="1">
      <alignment horizontal="center" vertical="center" wrapText="1"/>
    </xf>
    <xf numFmtId="0" fontId="6" fillId="2" borderId="16" xfId="5" applyFont="1" applyFill="1" applyBorder="1" applyAlignment="1">
      <alignment horizontal="center" vertical="center" wrapText="1"/>
    </xf>
    <xf numFmtId="0" fontId="6" fillId="4" borderId="16" xfId="5" applyFont="1" applyFill="1" applyBorder="1" applyAlignment="1">
      <alignment horizontal="center" vertical="center" wrapText="1"/>
    </xf>
    <xf numFmtId="0" fontId="6" fillId="6" borderId="10" xfId="5" applyFont="1" applyFill="1" applyBorder="1" applyAlignment="1">
      <alignment horizontal="center" vertical="center" wrapText="1"/>
    </xf>
    <xf numFmtId="0" fontId="10" fillId="4" borderId="6" xfId="5" applyFont="1" applyFill="1" applyBorder="1" applyAlignment="1">
      <alignment horizontal="center" vertical="center" wrapText="1"/>
    </xf>
    <xf numFmtId="0" fontId="10" fillId="4" borderId="13" xfId="5" applyFont="1" applyFill="1" applyBorder="1" applyAlignment="1">
      <alignment horizontal="center" vertical="center" wrapText="1"/>
    </xf>
    <xf numFmtId="0" fontId="11" fillId="4" borderId="13" xfId="5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6" fillId="7" borderId="6" xfId="0" applyFont="1" applyFill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>
      <alignment vertical="center"/>
    </xf>
  </cellXfs>
  <cellStyles count="6">
    <cellStyle name="Heading" xfId="1"/>
    <cellStyle name="Heading1" xfId="2"/>
    <cellStyle name="Result" xfId="3"/>
    <cellStyle name="Result2" xfId="4"/>
    <cellStyle name="標準" xfId="0" builtinId="0" customBuiltin="1"/>
    <cellStyle name="標準 2" xfId="5"/>
  </cellStyles>
  <dxfs count="4">
    <dxf>
      <font>
        <b/>
        <i val="0"/>
        <color rgb="FFFF0000"/>
      </font>
    </dxf>
    <dxf>
      <font>
        <b/>
        <i val="0"/>
        <color rgb="FF00B0F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L111"/>
  <sheetViews>
    <sheetView tabSelected="1" workbookViewId="0"/>
  </sheetViews>
  <sheetFormatPr defaultRowHeight="13.2" outlineLevelRow="1" x14ac:dyDescent="0.25"/>
  <cols>
    <col min="1" max="1" width="8.796875" style="17"/>
    <col min="2" max="2" width="12.3984375" style="17" bestFit="1" customWidth="1"/>
    <col min="3" max="3" width="12.296875" style="17" bestFit="1" customWidth="1"/>
    <col min="4" max="4" width="15.5" style="17" bestFit="1" customWidth="1"/>
    <col min="5" max="5" width="14.8984375" style="17" customWidth="1"/>
    <col min="6" max="6" width="15.5" style="17" bestFit="1" customWidth="1"/>
    <col min="7" max="7" width="28.5" style="17" customWidth="1"/>
    <col min="8" max="8" width="15.5" style="17" bestFit="1" customWidth="1"/>
    <col min="9" max="9" width="20.19921875" style="17" bestFit="1" customWidth="1"/>
    <col min="10" max="10" width="9.796875" style="17" customWidth="1"/>
    <col min="11" max="11" width="15.796875" style="17" customWidth="1"/>
    <col min="12" max="1024" width="8.59765625" style="17" customWidth="1"/>
    <col min="1025" max="16384" width="8.796875" style="17"/>
  </cols>
  <sheetData>
    <row r="3" spans="2:10" x14ac:dyDescent="0.25">
      <c r="H3" s="18"/>
      <c r="I3" s="19" t="s">
        <v>0</v>
      </c>
      <c r="J3" s="20"/>
    </row>
    <row r="4" spans="2:10" x14ac:dyDescent="0.25">
      <c r="H4" s="21"/>
      <c r="I4" s="22"/>
      <c r="J4" s="23"/>
    </row>
    <row r="5" spans="2:10" x14ac:dyDescent="0.25">
      <c r="B5" s="24" t="s">
        <v>1</v>
      </c>
      <c r="C5" s="24" t="s">
        <v>2</v>
      </c>
      <c r="D5" s="24" t="s">
        <v>3</v>
      </c>
      <c r="E5" s="24" t="s">
        <v>4</v>
      </c>
      <c r="H5" s="21"/>
      <c r="I5" s="22"/>
      <c r="J5" s="23"/>
    </row>
    <row r="6" spans="2:10" x14ac:dyDescent="0.25">
      <c r="B6" s="28"/>
      <c r="C6" s="28" t="s">
        <v>112</v>
      </c>
      <c r="D6" s="28"/>
      <c r="E6" s="28"/>
      <c r="H6" s="21"/>
      <c r="I6" s="22"/>
      <c r="J6" s="23"/>
    </row>
    <row r="7" spans="2:10" x14ac:dyDescent="0.25">
      <c r="F7" s="22"/>
      <c r="H7" s="21"/>
      <c r="I7" s="22"/>
      <c r="J7" s="23"/>
    </row>
    <row r="8" spans="2:10" x14ac:dyDescent="0.25">
      <c r="B8" s="24" t="s">
        <v>5</v>
      </c>
      <c r="C8" s="24" t="s">
        <v>6</v>
      </c>
      <c r="D8" s="24" t="s">
        <v>7</v>
      </c>
      <c r="E8" s="24" t="s">
        <v>8</v>
      </c>
      <c r="F8" s="24" t="s">
        <v>9</v>
      </c>
      <c r="H8" s="21"/>
      <c r="I8" s="22"/>
      <c r="J8" s="23"/>
    </row>
    <row r="9" spans="2:10" ht="26.4" x14ac:dyDescent="0.25">
      <c r="B9" s="28" t="s">
        <v>113</v>
      </c>
      <c r="C9" s="28" t="s">
        <v>114</v>
      </c>
      <c r="D9" s="28"/>
      <c r="E9" s="28">
        <v>2</v>
      </c>
      <c r="F9" s="28"/>
      <c r="H9" s="25"/>
      <c r="I9" s="26"/>
      <c r="J9" s="27"/>
    </row>
    <row r="10" spans="2:10" x14ac:dyDescent="0.25">
      <c r="F10" s="22"/>
    </row>
    <row r="11" spans="2:10" x14ac:dyDescent="0.25">
      <c r="B11" s="24" t="s">
        <v>10</v>
      </c>
    </row>
    <row r="12" spans="2:10" x14ac:dyDescent="0.25">
      <c r="B12" s="24" t="s">
        <v>11</v>
      </c>
      <c r="C12" s="24" t="s">
        <v>12</v>
      </c>
      <c r="D12" s="24" t="s">
        <v>93</v>
      </c>
      <c r="F12" s="24" t="s">
        <v>13</v>
      </c>
      <c r="G12" s="24" t="s">
        <v>94</v>
      </c>
      <c r="H12" s="24" t="s">
        <v>14</v>
      </c>
    </row>
    <row r="13" spans="2:10" x14ac:dyDescent="0.25">
      <c r="B13" s="24" t="s">
        <v>96</v>
      </c>
      <c r="C13" s="28"/>
      <c r="D13" s="28"/>
      <c r="F13" s="24">
        <f>SUM(D13:D20)</f>
        <v>7</v>
      </c>
      <c r="G13" s="24">
        <f>SUM(J54,K67,K80,H13)</f>
        <v>40</v>
      </c>
      <c r="H13" s="28">
        <v>10</v>
      </c>
    </row>
    <row r="14" spans="2:10" x14ac:dyDescent="0.25">
      <c r="B14" s="24" t="s">
        <v>97</v>
      </c>
      <c r="C14" s="28"/>
      <c r="D14" s="28"/>
      <c r="F14" s="29"/>
      <c r="G14" s="29"/>
      <c r="H14" s="29"/>
    </row>
    <row r="15" spans="2:10" x14ac:dyDescent="0.25">
      <c r="B15" s="24" t="s">
        <v>98</v>
      </c>
      <c r="C15" s="28"/>
      <c r="D15" s="28"/>
      <c r="F15" s="24" t="s">
        <v>99</v>
      </c>
      <c r="G15" s="30" t="s">
        <v>100</v>
      </c>
      <c r="H15" s="31" t="s">
        <v>101</v>
      </c>
    </row>
    <row r="16" spans="2:10" x14ac:dyDescent="0.25">
      <c r="B16" s="24" t="s">
        <v>102</v>
      </c>
      <c r="C16" s="28">
        <v>3</v>
      </c>
      <c r="D16" s="28">
        <v>3</v>
      </c>
      <c r="F16" s="28">
        <v>1800</v>
      </c>
      <c r="G16" s="32" t="str">
        <f>IMSUB(F16,SUM(G41:G44,H97,I41:I44))</f>
        <v>200</v>
      </c>
      <c r="H16" s="33"/>
    </row>
    <row r="17" spans="2:12" x14ac:dyDescent="0.25">
      <c r="B17" s="24" t="s">
        <v>103</v>
      </c>
      <c r="C17" s="28" t="s">
        <v>182</v>
      </c>
      <c r="D17" s="28">
        <v>4</v>
      </c>
    </row>
    <row r="18" spans="2:12" x14ac:dyDescent="0.25">
      <c r="B18" s="24" t="s">
        <v>104</v>
      </c>
      <c r="C18" s="28"/>
      <c r="D18" s="28"/>
      <c r="F18" s="29"/>
      <c r="G18" s="29"/>
    </row>
    <row r="19" spans="2:12" x14ac:dyDescent="0.25">
      <c r="B19" s="24" t="s">
        <v>105</v>
      </c>
      <c r="C19" s="28"/>
      <c r="D19" s="28"/>
      <c r="F19" s="29"/>
      <c r="G19" s="29"/>
    </row>
    <row r="20" spans="2:12" x14ac:dyDescent="0.25">
      <c r="B20" s="24" t="s">
        <v>106</v>
      </c>
      <c r="C20" s="28"/>
      <c r="D20" s="28"/>
    </row>
    <row r="21" spans="2:12" x14ac:dyDescent="0.25">
      <c r="B21" s="22"/>
      <c r="C21" s="22"/>
      <c r="D21" s="22"/>
    </row>
    <row r="22" spans="2:12" x14ac:dyDescent="0.25">
      <c r="B22" s="31" t="s">
        <v>77</v>
      </c>
      <c r="C22" s="22"/>
      <c r="D22" s="22"/>
      <c r="E22" s="22"/>
    </row>
    <row r="23" spans="2:12" x14ac:dyDescent="0.25">
      <c r="B23" s="34" t="s">
        <v>107</v>
      </c>
      <c r="C23" s="35">
        <v>50</v>
      </c>
      <c r="D23" s="22"/>
    </row>
    <row r="24" spans="2:12" x14ac:dyDescent="0.25">
      <c r="B24" s="36" t="s">
        <v>108</v>
      </c>
      <c r="C24" s="35">
        <v>60</v>
      </c>
      <c r="D24" s="22"/>
      <c r="E24" s="29"/>
      <c r="F24" s="29"/>
      <c r="G24" s="29"/>
      <c r="H24" s="29"/>
      <c r="I24" s="29"/>
      <c r="J24" s="29"/>
      <c r="K24" s="29"/>
      <c r="L24" s="29"/>
    </row>
    <row r="25" spans="2:12" x14ac:dyDescent="0.25">
      <c r="B25" s="36" t="s">
        <v>71</v>
      </c>
      <c r="C25" s="35" t="s">
        <v>179</v>
      </c>
      <c r="D25" s="22"/>
      <c r="E25" s="29"/>
      <c r="F25" s="29"/>
      <c r="G25" s="29"/>
      <c r="H25" s="29"/>
      <c r="I25" s="29"/>
      <c r="J25" s="29"/>
      <c r="K25" s="29"/>
      <c r="L25" s="29"/>
    </row>
    <row r="26" spans="2:12" x14ac:dyDescent="0.25">
      <c r="B26" s="36" t="s">
        <v>72</v>
      </c>
      <c r="C26" s="35" t="s">
        <v>184</v>
      </c>
      <c r="D26" s="22"/>
      <c r="E26" s="29"/>
      <c r="F26" s="29"/>
      <c r="G26" s="29"/>
      <c r="H26" s="29"/>
      <c r="I26" s="29"/>
      <c r="J26" s="29"/>
      <c r="K26" s="29"/>
      <c r="L26" s="29"/>
    </row>
    <row r="27" spans="2:12" x14ac:dyDescent="0.25">
      <c r="B27" s="36" t="s">
        <v>73</v>
      </c>
      <c r="C27" s="35" t="s">
        <v>186</v>
      </c>
      <c r="D27" s="22"/>
      <c r="E27" s="29"/>
      <c r="F27" s="29"/>
      <c r="G27" s="29"/>
      <c r="H27" s="29"/>
      <c r="I27" s="29"/>
      <c r="J27" s="29"/>
      <c r="K27" s="29"/>
      <c r="L27" s="29"/>
    </row>
    <row r="28" spans="2:12" x14ac:dyDescent="0.25">
      <c r="B28" s="36" t="s">
        <v>74</v>
      </c>
      <c r="C28" s="35" t="s">
        <v>180</v>
      </c>
      <c r="D28" s="22"/>
      <c r="E28" s="29"/>
      <c r="F28" s="29"/>
      <c r="G28" s="29"/>
      <c r="H28" s="29"/>
      <c r="I28" s="29"/>
      <c r="J28" s="29"/>
      <c r="K28" s="29"/>
      <c r="L28" s="29"/>
    </row>
    <row r="29" spans="2:12" x14ac:dyDescent="0.25">
      <c r="B29" s="36" t="s">
        <v>75</v>
      </c>
      <c r="C29" s="35" t="s">
        <v>180</v>
      </c>
      <c r="D29" s="22"/>
      <c r="E29" s="29"/>
      <c r="F29" s="29"/>
      <c r="G29" s="29"/>
      <c r="H29" s="29"/>
      <c r="I29" s="29"/>
      <c r="J29" s="29"/>
      <c r="K29" s="29"/>
      <c r="L29" s="29"/>
    </row>
    <row r="30" spans="2:12" x14ac:dyDescent="0.25">
      <c r="B30" s="36" t="s">
        <v>76</v>
      </c>
      <c r="C30" s="35" t="s">
        <v>181</v>
      </c>
      <c r="D30" s="22"/>
      <c r="E30" s="29"/>
      <c r="F30" s="29"/>
      <c r="G30" s="29"/>
      <c r="H30" s="29"/>
      <c r="I30" s="29"/>
      <c r="J30" s="29"/>
      <c r="K30" s="29"/>
      <c r="L30" s="29"/>
    </row>
    <row r="31" spans="2:12" x14ac:dyDescent="0.25">
      <c r="B31" s="22"/>
      <c r="C31" s="22"/>
      <c r="D31" s="22"/>
    </row>
    <row r="32" spans="2:12" x14ac:dyDescent="0.25">
      <c r="B32" s="31" t="s">
        <v>78</v>
      </c>
    </row>
    <row r="33" spans="2:10" x14ac:dyDescent="0.25">
      <c r="B33" s="31" t="s">
        <v>79</v>
      </c>
      <c r="C33" s="33" t="s">
        <v>187</v>
      </c>
      <c r="D33" s="31" t="s">
        <v>109</v>
      </c>
      <c r="E33" s="33" t="s">
        <v>187</v>
      </c>
      <c r="F33" s="37"/>
      <c r="G33" s="37"/>
      <c r="H33" s="29"/>
      <c r="I33" s="29"/>
    </row>
    <row r="34" spans="2:10" x14ac:dyDescent="0.25">
      <c r="B34" s="31" t="s">
        <v>80</v>
      </c>
      <c r="C34" s="33" t="s">
        <v>183</v>
      </c>
      <c r="D34" s="31" t="s">
        <v>84</v>
      </c>
      <c r="E34" s="33" t="s">
        <v>188</v>
      </c>
      <c r="F34" s="31" t="s">
        <v>85</v>
      </c>
      <c r="G34" s="33">
        <v>3</v>
      </c>
      <c r="H34" s="29"/>
      <c r="I34" s="29"/>
    </row>
    <row r="35" spans="2:10" x14ac:dyDescent="0.25">
      <c r="B35" s="31" t="s">
        <v>81</v>
      </c>
      <c r="C35" s="33" t="s">
        <v>185</v>
      </c>
      <c r="D35" s="31" t="s">
        <v>86</v>
      </c>
      <c r="E35" s="33" t="s">
        <v>189</v>
      </c>
      <c r="F35" s="31" t="s">
        <v>89</v>
      </c>
      <c r="G35" s="33" t="s">
        <v>189</v>
      </c>
      <c r="H35" s="29"/>
      <c r="I35" s="29"/>
    </row>
    <row r="36" spans="2:10" x14ac:dyDescent="0.25">
      <c r="B36" s="31" t="s">
        <v>82</v>
      </c>
      <c r="C36" s="33" t="s">
        <v>180</v>
      </c>
      <c r="D36" s="31" t="s">
        <v>87</v>
      </c>
      <c r="E36" s="33" t="s">
        <v>180</v>
      </c>
      <c r="F36" s="31" t="s">
        <v>90</v>
      </c>
      <c r="G36" s="33" t="s">
        <v>190</v>
      </c>
      <c r="H36" s="29"/>
      <c r="I36" s="29"/>
    </row>
    <row r="37" spans="2:10" x14ac:dyDescent="0.25">
      <c r="B37" s="31" t="s">
        <v>83</v>
      </c>
      <c r="C37" s="33" t="s">
        <v>181</v>
      </c>
      <c r="D37" s="31" t="s">
        <v>88</v>
      </c>
      <c r="E37" s="33" t="s">
        <v>181</v>
      </c>
      <c r="F37" s="31" t="s">
        <v>91</v>
      </c>
      <c r="G37" s="33" t="s">
        <v>181</v>
      </c>
      <c r="H37" s="31" t="s">
        <v>92</v>
      </c>
      <c r="I37" s="33" t="s">
        <v>181</v>
      </c>
    </row>
    <row r="39" spans="2:10" x14ac:dyDescent="0.25">
      <c r="B39" s="38" t="s">
        <v>21</v>
      </c>
    </row>
    <row r="40" spans="2:10" ht="15" customHeight="1" x14ac:dyDescent="0.25">
      <c r="B40" s="38" t="s">
        <v>22</v>
      </c>
      <c r="C40" s="24" t="s">
        <v>23</v>
      </c>
      <c r="D40" s="24" t="s">
        <v>24</v>
      </c>
      <c r="E40" s="24" t="s">
        <v>25</v>
      </c>
      <c r="F40" s="24" t="s">
        <v>26</v>
      </c>
      <c r="G40" s="24" t="s">
        <v>27</v>
      </c>
      <c r="H40" s="24" t="s">
        <v>28</v>
      </c>
      <c r="I40" s="24" t="s">
        <v>29</v>
      </c>
      <c r="J40" s="22"/>
    </row>
    <row r="41" spans="2:10" ht="26.4" x14ac:dyDescent="0.25">
      <c r="B41" s="38" t="s">
        <v>19</v>
      </c>
      <c r="C41" s="43" t="s">
        <v>115</v>
      </c>
      <c r="D41" s="28" t="s">
        <v>116</v>
      </c>
      <c r="E41" s="28" t="s">
        <v>117</v>
      </c>
      <c r="F41" s="28" t="s">
        <v>118</v>
      </c>
      <c r="G41" s="28" t="s">
        <v>119</v>
      </c>
      <c r="H41" s="28" t="s">
        <v>120</v>
      </c>
      <c r="I41" s="28">
        <v>500</v>
      </c>
      <c r="J41" s="22"/>
    </row>
    <row r="42" spans="2:10" x14ac:dyDescent="0.25">
      <c r="B42" s="38" t="s">
        <v>20</v>
      </c>
      <c r="C42" s="43"/>
      <c r="D42" s="28" t="s">
        <v>111</v>
      </c>
      <c r="E42" s="28" t="s">
        <v>111</v>
      </c>
      <c r="F42" s="28" t="s">
        <v>111</v>
      </c>
      <c r="G42" s="28" t="s">
        <v>111</v>
      </c>
      <c r="H42" s="28" t="s">
        <v>111</v>
      </c>
      <c r="I42" s="28" t="s">
        <v>111</v>
      </c>
      <c r="J42" s="22"/>
    </row>
    <row r="43" spans="2:10" x14ac:dyDescent="0.25">
      <c r="B43" s="38" t="s">
        <v>30</v>
      </c>
      <c r="C43" s="43" t="s">
        <v>121</v>
      </c>
      <c r="D43" s="28" t="s">
        <v>122</v>
      </c>
      <c r="E43" s="28"/>
      <c r="F43" s="28"/>
      <c r="G43" s="28" t="s">
        <v>123</v>
      </c>
      <c r="H43" s="28"/>
      <c r="I43" s="28">
        <v>300</v>
      </c>
      <c r="J43" s="22"/>
    </row>
    <row r="44" spans="2:10" ht="26.4" x14ac:dyDescent="0.25">
      <c r="B44" s="38" t="s">
        <v>95</v>
      </c>
      <c r="C44" s="43" t="s">
        <v>124</v>
      </c>
      <c r="D44" s="28" t="s">
        <v>125</v>
      </c>
      <c r="E44" s="28"/>
      <c r="F44" s="28"/>
      <c r="G44" s="28" t="s">
        <v>126</v>
      </c>
      <c r="H44" s="28"/>
      <c r="I44" s="28">
        <v>500</v>
      </c>
      <c r="J44" s="22"/>
    </row>
    <row r="46" spans="2:10" x14ac:dyDescent="0.25">
      <c r="B46" s="38" t="s">
        <v>31</v>
      </c>
    </row>
    <row r="47" spans="2:10" x14ac:dyDescent="0.25">
      <c r="B47" s="38" t="s">
        <v>23</v>
      </c>
      <c r="C47" s="24" t="s">
        <v>32</v>
      </c>
      <c r="D47" s="24" t="s">
        <v>33</v>
      </c>
      <c r="E47" s="24" t="s">
        <v>34</v>
      </c>
      <c r="F47" s="24" t="s">
        <v>35</v>
      </c>
      <c r="G47" s="24" t="s">
        <v>36</v>
      </c>
      <c r="H47" s="24" t="s">
        <v>37</v>
      </c>
    </row>
    <row r="48" spans="2:10" ht="26.4" x14ac:dyDescent="0.25">
      <c r="B48" s="43" t="s">
        <v>127</v>
      </c>
      <c r="C48" s="28" t="s">
        <v>128</v>
      </c>
      <c r="D48" s="28" t="s">
        <v>129</v>
      </c>
      <c r="E48" s="28" t="s">
        <v>130</v>
      </c>
      <c r="F48" s="28" t="s">
        <v>131</v>
      </c>
      <c r="G48" s="28" t="s">
        <v>132</v>
      </c>
      <c r="H48" s="28" t="s">
        <v>133</v>
      </c>
    </row>
    <row r="49" spans="2:10" ht="26.4" x14ac:dyDescent="0.25">
      <c r="B49" s="43" t="s">
        <v>134</v>
      </c>
      <c r="C49" s="28" t="s">
        <v>135</v>
      </c>
      <c r="D49" s="28" t="s">
        <v>136</v>
      </c>
      <c r="E49" s="28" t="s">
        <v>137</v>
      </c>
      <c r="F49" s="28" t="s">
        <v>138</v>
      </c>
      <c r="G49" s="28" t="s">
        <v>139</v>
      </c>
      <c r="H49" s="28" t="s">
        <v>140</v>
      </c>
    </row>
    <row r="50" spans="2:10" x14ac:dyDescent="0.25">
      <c r="B50" s="43" t="s">
        <v>141</v>
      </c>
      <c r="C50" s="28" t="s">
        <v>135</v>
      </c>
      <c r="D50" s="28" t="s">
        <v>136</v>
      </c>
      <c r="E50" s="28" t="s">
        <v>137</v>
      </c>
      <c r="F50" s="28" t="s">
        <v>142</v>
      </c>
      <c r="G50" s="28" t="s">
        <v>139</v>
      </c>
      <c r="H50" s="28" t="s">
        <v>140</v>
      </c>
    </row>
    <row r="52" spans="2:10" x14ac:dyDescent="0.25">
      <c r="B52" s="39" t="s">
        <v>38</v>
      </c>
    </row>
    <row r="53" spans="2:10" x14ac:dyDescent="0.25">
      <c r="B53" s="39" t="s">
        <v>23</v>
      </c>
      <c r="C53" s="40" t="s">
        <v>39</v>
      </c>
      <c r="D53" s="24" t="s">
        <v>33</v>
      </c>
      <c r="E53" s="24" t="s">
        <v>34</v>
      </c>
      <c r="F53" s="24" t="s">
        <v>35</v>
      </c>
      <c r="G53" s="24" t="s">
        <v>36</v>
      </c>
      <c r="H53" s="24" t="s">
        <v>37</v>
      </c>
      <c r="I53" s="24" t="s">
        <v>40</v>
      </c>
      <c r="J53" s="24" t="s">
        <v>41</v>
      </c>
    </row>
    <row r="54" spans="2:10" ht="118.8" x14ac:dyDescent="0.25">
      <c r="B54" s="45" t="s">
        <v>143</v>
      </c>
      <c r="C54" s="41">
        <v>1</v>
      </c>
      <c r="D54" s="28" t="s">
        <v>144</v>
      </c>
      <c r="E54" s="28" t="s">
        <v>130</v>
      </c>
      <c r="F54" s="28" t="s">
        <v>145</v>
      </c>
      <c r="G54" s="28" t="s">
        <v>146</v>
      </c>
      <c r="H54" s="28" t="s">
        <v>147</v>
      </c>
      <c r="I54" s="28">
        <v>5</v>
      </c>
      <c r="J54" s="24">
        <f>SUM(I54:I63)</f>
        <v>15</v>
      </c>
    </row>
    <row r="55" spans="2:10" ht="26.4" x14ac:dyDescent="0.25">
      <c r="B55" s="45" t="s">
        <v>148</v>
      </c>
      <c r="C55" s="41">
        <v>1</v>
      </c>
      <c r="D55" s="28" t="s">
        <v>149</v>
      </c>
      <c r="E55" s="28" t="s">
        <v>137</v>
      </c>
      <c r="F55" s="28" t="s">
        <v>150</v>
      </c>
      <c r="G55" s="28" t="s">
        <v>151</v>
      </c>
      <c r="H55" s="28" t="s">
        <v>152</v>
      </c>
      <c r="I55" s="28">
        <v>5</v>
      </c>
    </row>
    <row r="56" spans="2:10" ht="118.8" x14ac:dyDescent="0.25">
      <c r="B56" s="45" t="s">
        <v>153</v>
      </c>
      <c r="C56" s="41">
        <v>1</v>
      </c>
      <c r="D56" s="28" t="s">
        <v>144</v>
      </c>
      <c r="E56" s="28" t="s">
        <v>130</v>
      </c>
      <c r="F56" s="28" t="s">
        <v>154</v>
      </c>
      <c r="G56" s="28" t="s">
        <v>155</v>
      </c>
      <c r="H56" s="28" t="s">
        <v>156</v>
      </c>
      <c r="I56" s="28">
        <v>5</v>
      </c>
    </row>
    <row r="57" spans="2:10" x14ac:dyDescent="0.25">
      <c r="B57" s="45"/>
      <c r="C57" s="41"/>
      <c r="D57" s="28" t="s">
        <v>111</v>
      </c>
      <c r="E57" s="28" t="s">
        <v>111</v>
      </c>
      <c r="F57" s="28" t="s">
        <v>111</v>
      </c>
      <c r="G57" s="28" t="s">
        <v>111</v>
      </c>
      <c r="H57" s="28" t="s">
        <v>111</v>
      </c>
      <c r="I57" s="28"/>
    </row>
    <row r="58" spans="2:10" x14ac:dyDescent="0.25">
      <c r="B58" s="45"/>
      <c r="C58" s="41"/>
      <c r="D58" s="28" t="s">
        <v>111</v>
      </c>
      <c r="E58" s="28" t="s">
        <v>111</v>
      </c>
      <c r="F58" s="28" t="s">
        <v>111</v>
      </c>
      <c r="G58" s="28" t="s">
        <v>111</v>
      </c>
      <c r="H58" s="28" t="s">
        <v>111</v>
      </c>
      <c r="I58" s="28"/>
    </row>
    <row r="59" spans="2:10" hidden="1" outlineLevel="1" x14ac:dyDescent="0.25">
      <c r="B59" s="45"/>
      <c r="C59" s="41"/>
      <c r="D59" s="28" t="s">
        <v>111</v>
      </c>
      <c r="E59" s="28" t="s">
        <v>111</v>
      </c>
      <c r="F59" s="28" t="s">
        <v>111</v>
      </c>
      <c r="G59" s="28" t="s">
        <v>111</v>
      </c>
      <c r="H59" s="28" t="s">
        <v>111</v>
      </c>
      <c r="I59" s="28">
        <f t="shared" ref="I59:I63" si="0">C59*5</f>
        <v>0</v>
      </c>
    </row>
    <row r="60" spans="2:10" hidden="1" outlineLevel="1" x14ac:dyDescent="0.25">
      <c r="B60" s="45"/>
      <c r="C60" s="41"/>
      <c r="D60" s="28" t="s">
        <v>111</v>
      </c>
      <c r="E60" s="28" t="s">
        <v>111</v>
      </c>
      <c r="F60" s="28" t="s">
        <v>111</v>
      </c>
      <c r="G60" s="28" t="s">
        <v>111</v>
      </c>
      <c r="H60" s="28" t="s">
        <v>111</v>
      </c>
      <c r="I60" s="28">
        <f t="shared" si="0"/>
        <v>0</v>
      </c>
    </row>
    <row r="61" spans="2:10" hidden="1" outlineLevel="1" x14ac:dyDescent="0.25">
      <c r="B61" s="45"/>
      <c r="C61" s="41"/>
      <c r="D61" s="28" t="s">
        <v>111</v>
      </c>
      <c r="E61" s="28" t="s">
        <v>111</v>
      </c>
      <c r="F61" s="28" t="s">
        <v>111</v>
      </c>
      <c r="G61" s="28" t="s">
        <v>111</v>
      </c>
      <c r="H61" s="28" t="s">
        <v>111</v>
      </c>
      <c r="I61" s="28">
        <f t="shared" si="0"/>
        <v>0</v>
      </c>
    </row>
    <row r="62" spans="2:10" hidden="1" outlineLevel="1" x14ac:dyDescent="0.25">
      <c r="B62" s="45"/>
      <c r="C62" s="41"/>
      <c r="D62" s="28" t="s">
        <v>111</v>
      </c>
      <c r="E62" s="28" t="s">
        <v>111</v>
      </c>
      <c r="F62" s="28" t="s">
        <v>111</v>
      </c>
      <c r="G62" s="28" t="s">
        <v>111</v>
      </c>
      <c r="H62" s="28" t="s">
        <v>111</v>
      </c>
      <c r="I62" s="28">
        <f t="shared" si="0"/>
        <v>0</v>
      </c>
    </row>
    <row r="63" spans="2:10" hidden="1" outlineLevel="1" x14ac:dyDescent="0.25">
      <c r="B63" s="45"/>
      <c r="C63" s="41"/>
      <c r="D63" s="28" t="s">
        <v>111</v>
      </c>
      <c r="E63" s="28" t="s">
        <v>111</v>
      </c>
      <c r="F63" s="28" t="s">
        <v>111</v>
      </c>
      <c r="G63" s="28" t="s">
        <v>111</v>
      </c>
      <c r="H63" s="28" t="s">
        <v>111</v>
      </c>
      <c r="I63" s="28">
        <f t="shared" si="0"/>
        <v>0</v>
      </c>
    </row>
    <row r="64" spans="2:10" collapsed="1" x14ac:dyDescent="0.25">
      <c r="B64" s="22"/>
      <c r="C64" s="22"/>
      <c r="D64" s="22"/>
      <c r="E64" s="22"/>
      <c r="F64" s="22"/>
    </row>
    <row r="65" spans="2:11" x14ac:dyDescent="0.25">
      <c r="B65" s="39" t="s">
        <v>42</v>
      </c>
      <c r="C65" s="22"/>
      <c r="D65" s="22"/>
      <c r="E65" s="22"/>
      <c r="F65" s="22"/>
    </row>
    <row r="66" spans="2:11" x14ac:dyDescent="0.25">
      <c r="B66" s="39" t="s">
        <v>23</v>
      </c>
      <c r="C66" s="40" t="s">
        <v>39</v>
      </c>
      <c r="D66" s="24" t="s">
        <v>33</v>
      </c>
      <c r="E66" s="24" t="s">
        <v>34</v>
      </c>
      <c r="F66" s="24" t="s">
        <v>35</v>
      </c>
      <c r="G66" s="24" t="s">
        <v>36</v>
      </c>
      <c r="H66" s="24" t="s">
        <v>37</v>
      </c>
      <c r="I66" s="24" t="s">
        <v>28</v>
      </c>
      <c r="J66" s="24" t="s">
        <v>40</v>
      </c>
      <c r="K66" s="24" t="s">
        <v>43</v>
      </c>
    </row>
    <row r="67" spans="2:11" ht="39.6" x14ac:dyDescent="0.25">
      <c r="B67" s="44" t="s">
        <v>157</v>
      </c>
      <c r="C67" s="41">
        <v>2</v>
      </c>
      <c r="D67" s="28" t="s">
        <v>158</v>
      </c>
      <c r="E67" s="28" t="s">
        <v>130</v>
      </c>
      <c r="F67" s="28" t="s">
        <v>159</v>
      </c>
      <c r="G67" s="28" t="s">
        <v>160</v>
      </c>
      <c r="H67" s="28" t="s">
        <v>161</v>
      </c>
      <c r="I67" s="28" t="s">
        <v>162</v>
      </c>
      <c r="J67" s="28">
        <v>10</v>
      </c>
      <c r="K67" s="24">
        <f>SUM(J67:J76)</f>
        <v>15</v>
      </c>
    </row>
    <row r="68" spans="2:11" ht="52.8" x14ac:dyDescent="0.25">
      <c r="B68" s="44" t="s">
        <v>163</v>
      </c>
      <c r="C68" s="41">
        <v>1</v>
      </c>
      <c r="D68" s="28" t="s">
        <v>164</v>
      </c>
      <c r="E68" s="28" t="s">
        <v>130</v>
      </c>
      <c r="F68" s="28" t="s">
        <v>165</v>
      </c>
      <c r="G68" s="28" t="s">
        <v>166</v>
      </c>
      <c r="H68" s="28" t="s">
        <v>161</v>
      </c>
      <c r="I68" s="28" t="s">
        <v>167</v>
      </c>
      <c r="J68" s="28">
        <v>5</v>
      </c>
    </row>
    <row r="69" spans="2:11" x14ac:dyDescent="0.25">
      <c r="B69" s="44"/>
      <c r="C69" s="41"/>
      <c r="D69" s="28" t="s">
        <v>111</v>
      </c>
      <c r="E69" s="28" t="s">
        <v>111</v>
      </c>
      <c r="F69" s="28" t="s">
        <v>111</v>
      </c>
      <c r="G69" s="28" t="s">
        <v>111</v>
      </c>
      <c r="H69" s="28" t="s">
        <v>111</v>
      </c>
      <c r="I69" s="28" t="s">
        <v>111</v>
      </c>
      <c r="J69" s="28"/>
    </row>
    <row r="70" spans="2:11" x14ac:dyDescent="0.25">
      <c r="B70" s="44"/>
      <c r="C70" s="41"/>
      <c r="D70" s="28" t="s">
        <v>111</v>
      </c>
      <c r="E70" s="28" t="s">
        <v>111</v>
      </c>
      <c r="F70" s="28" t="s">
        <v>111</v>
      </c>
      <c r="G70" s="28" t="s">
        <v>111</v>
      </c>
      <c r="H70" s="28" t="s">
        <v>111</v>
      </c>
      <c r="I70" s="28" t="s">
        <v>111</v>
      </c>
      <c r="J70" s="28"/>
    </row>
    <row r="71" spans="2:11" x14ac:dyDescent="0.25">
      <c r="B71" s="44"/>
      <c r="C71" s="41"/>
      <c r="D71" s="28" t="s">
        <v>111</v>
      </c>
      <c r="E71" s="28" t="s">
        <v>111</v>
      </c>
      <c r="F71" s="28" t="s">
        <v>111</v>
      </c>
      <c r="G71" s="28" t="s">
        <v>111</v>
      </c>
      <c r="H71" s="28" t="s">
        <v>111</v>
      </c>
      <c r="I71" s="28" t="s">
        <v>111</v>
      </c>
      <c r="J71" s="28"/>
    </row>
    <row r="72" spans="2:11" hidden="1" outlineLevel="1" x14ac:dyDescent="0.25">
      <c r="B72" s="44"/>
      <c r="C72" s="41"/>
      <c r="D72" s="28" t="s">
        <v>111</v>
      </c>
      <c r="E72" s="28" t="s">
        <v>111</v>
      </c>
      <c r="F72" s="28" t="s">
        <v>111</v>
      </c>
      <c r="G72" s="28" t="s">
        <v>111</v>
      </c>
      <c r="H72" s="28" t="s">
        <v>111</v>
      </c>
      <c r="I72" s="28" t="s">
        <v>111</v>
      </c>
      <c r="J72" s="28">
        <f t="shared" ref="J72:J76" si="1">C72*5</f>
        <v>0</v>
      </c>
    </row>
    <row r="73" spans="2:11" hidden="1" outlineLevel="1" x14ac:dyDescent="0.25">
      <c r="B73" s="44"/>
      <c r="C73" s="41"/>
      <c r="D73" s="28" t="s">
        <v>111</v>
      </c>
      <c r="E73" s="28" t="s">
        <v>111</v>
      </c>
      <c r="F73" s="28" t="s">
        <v>111</v>
      </c>
      <c r="G73" s="28" t="s">
        <v>111</v>
      </c>
      <c r="H73" s="28" t="s">
        <v>111</v>
      </c>
      <c r="I73" s="28" t="s">
        <v>111</v>
      </c>
      <c r="J73" s="28">
        <f t="shared" si="1"/>
        <v>0</v>
      </c>
    </row>
    <row r="74" spans="2:11" hidden="1" outlineLevel="1" x14ac:dyDescent="0.25">
      <c r="B74" s="44"/>
      <c r="C74" s="41"/>
      <c r="D74" s="28" t="s">
        <v>111</v>
      </c>
      <c r="E74" s="28" t="s">
        <v>111</v>
      </c>
      <c r="F74" s="28" t="s">
        <v>111</v>
      </c>
      <c r="G74" s="28" t="s">
        <v>111</v>
      </c>
      <c r="H74" s="28" t="s">
        <v>111</v>
      </c>
      <c r="I74" s="28" t="s">
        <v>111</v>
      </c>
      <c r="J74" s="28">
        <f t="shared" si="1"/>
        <v>0</v>
      </c>
    </row>
    <row r="75" spans="2:11" hidden="1" outlineLevel="1" x14ac:dyDescent="0.25">
      <c r="B75" s="44"/>
      <c r="C75" s="41"/>
      <c r="D75" s="28" t="s">
        <v>111</v>
      </c>
      <c r="E75" s="28" t="s">
        <v>111</v>
      </c>
      <c r="F75" s="28" t="s">
        <v>111</v>
      </c>
      <c r="G75" s="28" t="s">
        <v>111</v>
      </c>
      <c r="H75" s="28" t="s">
        <v>111</v>
      </c>
      <c r="I75" s="28" t="s">
        <v>111</v>
      </c>
      <c r="J75" s="28">
        <f t="shared" si="1"/>
        <v>0</v>
      </c>
    </row>
    <row r="76" spans="2:11" hidden="1" outlineLevel="1" x14ac:dyDescent="0.25">
      <c r="B76" s="44"/>
      <c r="C76" s="41"/>
      <c r="D76" s="28" t="s">
        <v>111</v>
      </c>
      <c r="E76" s="28" t="s">
        <v>111</v>
      </c>
      <c r="F76" s="28" t="s">
        <v>111</v>
      </c>
      <c r="G76" s="28" t="s">
        <v>111</v>
      </c>
      <c r="H76" s="28" t="s">
        <v>111</v>
      </c>
      <c r="I76" s="28" t="s">
        <v>111</v>
      </c>
      <c r="J76" s="28">
        <f t="shared" si="1"/>
        <v>0</v>
      </c>
    </row>
    <row r="77" spans="2:11" collapsed="1" x14ac:dyDescent="0.25"/>
    <row r="78" spans="2:11" x14ac:dyDescent="0.25">
      <c r="B78" s="39" t="s">
        <v>18</v>
      </c>
    </row>
    <row r="79" spans="2:11" x14ac:dyDescent="0.25">
      <c r="B79" s="39" t="s">
        <v>23</v>
      </c>
      <c r="C79" s="40" t="s">
        <v>39</v>
      </c>
      <c r="D79" s="24" t="s">
        <v>33</v>
      </c>
      <c r="E79" s="24" t="s">
        <v>44</v>
      </c>
      <c r="F79" s="24" t="s">
        <v>45</v>
      </c>
      <c r="G79" s="24" t="s">
        <v>35</v>
      </c>
      <c r="H79" s="24" t="s">
        <v>28</v>
      </c>
      <c r="I79" s="24" t="s">
        <v>46</v>
      </c>
      <c r="J79" s="24" t="s">
        <v>40</v>
      </c>
      <c r="K79" s="24" t="s">
        <v>47</v>
      </c>
    </row>
    <row r="80" spans="2:11" x14ac:dyDescent="0.25">
      <c r="B80" s="44"/>
      <c r="C80" s="41"/>
      <c r="D80" s="28"/>
      <c r="E80" s="28"/>
      <c r="F80" s="28"/>
      <c r="G80" s="28"/>
      <c r="H80" s="28"/>
      <c r="I80" s="28"/>
      <c r="J80" s="28"/>
      <c r="K80" s="24">
        <f>SUM(J80:J89)</f>
        <v>0</v>
      </c>
    </row>
    <row r="81" spans="2:10" x14ac:dyDescent="0.25">
      <c r="B81" s="44"/>
      <c r="C81" s="41"/>
      <c r="D81" s="28"/>
      <c r="E81" s="28"/>
      <c r="F81" s="28"/>
      <c r="G81" s="28"/>
      <c r="H81" s="28"/>
      <c r="I81" s="28"/>
      <c r="J81" s="28"/>
    </row>
    <row r="82" spans="2:10" x14ac:dyDescent="0.25">
      <c r="B82" s="44"/>
      <c r="C82" s="41"/>
      <c r="D82" s="28"/>
      <c r="E82" s="28"/>
      <c r="F82" s="28"/>
      <c r="G82" s="28"/>
      <c r="H82" s="28"/>
      <c r="I82" s="28"/>
      <c r="J82" s="28"/>
    </row>
    <row r="83" spans="2:10" x14ac:dyDescent="0.25">
      <c r="B83" s="44"/>
      <c r="C83" s="41"/>
      <c r="D83" s="28"/>
      <c r="E83" s="28"/>
      <c r="F83" s="28"/>
      <c r="G83" s="28"/>
      <c r="H83" s="28"/>
      <c r="I83" s="28"/>
      <c r="J83" s="28"/>
    </row>
    <row r="84" spans="2:10" x14ac:dyDescent="0.25">
      <c r="B84" s="44"/>
      <c r="C84" s="41"/>
      <c r="D84" s="28"/>
      <c r="E84" s="28"/>
      <c r="F84" s="28"/>
      <c r="G84" s="28"/>
      <c r="H84" s="28"/>
      <c r="I84" s="28"/>
      <c r="J84" s="28"/>
    </row>
    <row r="85" spans="2:10" hidden="1" outlineLevel="1" x14ac:dyDescent="0.25">
      <c r="B85" s="44"/>
      <c r="C85" s="41"/>
      <c r="D85" s="28"/>
      <c r="E85" s="28"/>
      <c r="F85" s="28"/>
      <c r="G85" s="28"/>
      <c r="H85" s="28"/>
      <c r="I85" s="28"/>
      <c r="J85" s="28"/>
    </row>
    <row r="86" spans="2:10" hidden="1" outlineLevel="1" x14ac:dyDescent="0.25">
      <c r="B86" s="44"/>
      <c r="C86" s="41"/>
      <c r="D86" s="28"/>
      <c r="E86" s="28"/>
      <c r="F86" s="28"/>
      <c r="G86" s="28"/>
      <c r="H86" s="28"/>
      <c r="I86" s="28"/>
      <c r="J86" s="28"/>
    </row>
    <row r="87" spans="2:10" hidden="1" outlineLevel="1" x14ac:dyDescent="0.25">
      <c r="B87" s="44"/>
      <c r="C87" s="41"/>
      <c r="D87" s="28"/>
      <c r="E87" s="28"/>
      <c r="F87" s="28"/>
      <c r="G87" s="28"/>
      <c r="H87" s="28"/>
      <c r="I87" s="28"/>
      <c r="J87" s="28"/>
    </row>
    <row r="88" spans="2:10" hidden="1" outlineLevel="1" x14ac:dyDescent="0.25">
      <c r="B88" s="44"/>
      <c r="C88" s="41"/>
      <c r="D88" s="28"/>
      <c r="E88" s="28"/>
      <c r="F88" s="28"/>
      <c r="G88" s="28"/>
      <c r="H88" s="28"/>
      <c r="I88" s="28"/>
      <c r="J88" s="28"/>
    </row>
    <row r="89" spans="2:10" hidden="1" outlineLevel="1" x14ac:dyDescent="0.25">
      <c r="B89" s="44"/>
      <c r="C89" s="41"/>
      <c r="D89" s="28"/>
      <c r="E89" s="28"/>
      <c r="F89" s="28"/>
      <c r="G89" s="28"/>
      <c r="H89" s="28"/>
      <c r="I89" s="28"/>
      <c r="J89" s="28"/>
    </row>
    <row r="90" spans="2:10" collapsed="1" x14ac:dyDescent="0.25"/>
    <row r="91" spans="2:10" x14ac:dyDescent="0.25">
      <c r="B91" s="38" t="s">
        <v>48</v>
      </c>
    </row>
    <row r="92" spans="2:10" x14ac:dyDescent="0.25">
      <c r="B92" s="38" t="s">
        <v>23</v>
      </c>
      <c r="C92" s="24" t="s">
        <v>49</v>
      </c>
      <c r="D92" s="24" t="s">
        <v>50</v>
      </c>
      <c r="E92" s="24" t="s">
        <v>35</v>
      </c>
      <c r="F92" s="24" t="s">
        <v>51</v>
      </c>
    </row>
    <row r="93" spans="2:10" ht="52.8" x14ac:dyDescent="0.25">
      <c r="B93" s="43" t="s">
        <v>168</v>
      </c>
      <c r="C93" s="28" t="s">
        <v>118</v>
      </c>
      <c r="D93" s="28">
        <v>15</v>
      </c>
      <c r="E93" s="28" t="s">
        <v>169</v>
      </c>
      <c r="F93" s="28" t="s">
        <v>170</v>
      </c>
    </row>
    <row r="95" spans="2:10" x14ac:dyDescent="0.25">
      <c r="B95" s="42" t="s">
        <v>52</v>
      </c>
    </row>
    <row r="96" spans="2:10" x14ac:dyDescent="0.25">
      <c r="B96" s="39" t="s">
        <v>23</v>
      </c>
      <c r="C96" s="40" t="s">
        <v>24</v>
      </c>
      <c r="D96" s="24" t="s">
        <v>25</v>
      </c>
      <c r="E96" s="24" t="s">
        <v>26</v>
      </c>
      <c r="F96" s="24" t="s">
        <v>29</v>
      </c>
      <c r="G96" s="24" t="s">
        <v>35</v>
      </c>
      <c r="H96" s="24" t="s">
        <v>53</v>
      </c>
    </row>
    <row r="97" spans="2:8" x14ac:dyDescent="0.25">
      <c r="B97" s="44" t="s">
        <v>171</v>
      </c>
      <c r="C97" s="41"/>
      <c r="D97" s="28"/>
      <c r="E97" s="28"/>
      <c r="F97" s="28"/>
      <c r="G97" s="28"/>
      <c r="H97" s="24">
        <f>SUM(F97:F110)</f>
        <v>300</v>
      </c>
    </row>
    <row r="98" spans="2:8" x14ac:dyDescent="0.25">
      <c r="B98" s="44" t="s">
        <v>172</v>
      </c>
      <c r="C98" s="41"/>
      <c r="D98" s="28"/>
      <c r="E98" s="28"/>
      <c r="F98" s="28"/>
      <c r="G98" s="28"/>
    </row>
    <row r="99" spans="2:8" x14ac:dyDescent="0.25">
      <c r="B99" s="44" t="s">
        <v>173</v>
      </c>
      <c r="C99" s="41"/>
      <c r="D99" s="28"/>
      <c r="E99" s="28"/>
      <c r="F99" s="28"/>
      <c r="G99" s="28"/>
    </row>
    <row r="100" spans="2:8" x14ac:dyDescent="0.25">
      <c r="B100" s="44" t="s">
        <v>174</v>
      </c>
      <c r="C100" s="41" t="s">
        <v>175</v>
      </c>
      <c r="D100" s="28" t="s">
        <v>176</v>
      </c>
      <c r="E100" s="28" t="s">
        <v>177</v>
      </c>
      <c r="F100" s="28">
        <v>300</v>
      </c>
      <c r="G100" s="28" t="s">
        <v>178</v>
      </c>
    </row>
    <row r="101" spans="2:8" x14ac:dyDescent="0.25">
      <c r="B101" s="44"/>
      <c r="C101" s="41"/>
      <c r="D101" s="28"/>
      <c r="E101" s="28"/>
      <c r="F101" s="28"/>
      <c r="G101" s="28"/>
    </row>
    <row r="102" spans="2:8" x14ac:dyDescent="0.25">
      <c r="B102" s="44"/>
      <c r="C102" s="41"/>
      <c r="D102" s="28"/>
      <c r="E102" s="28"/>
      <c r="F102" s="28"/>
      <c r="G102" s="28"/>
    </row>
    <row r="103" spans="2:8" x14ac:dyDescent="0.25">
      <c r="B103" s="44"/>
      <c r="C103" s="41"/>
      <c r="D103" s="28"/>
      <c r="E103" s="28"/>
      <c r="F103" s="28"/>
      <c r="G103" s="28"/>
    </row>
    <row r="104" spans="2:8" x14ac:dyDescent="0.25">
      <c r="B104" s="44"/>
      <c r="C104" s="41"/>
      <c r="D104" s="28"/>
      <c r="E104" s="28"/>
      <c r="F104" s="28"/>
      <c r="G104" s="28"/>
    </row>
    <row r="105" spans="2:8" hidden="1" outlineLevel="1" x14ac:dyDescent="0.25">
      <c r="B105" s="44"/>
      <c r="C105" s="41"/>
      <c r="D105" s="28"/>
      <c r="E105" s="28"/>
      <c r="F105" s="28"/>
      <c r="G105" s="28"/>
    </row>
    <row r="106" spans="2:8" hidden="1" outlineLevel="1" x14ac:dyDescent="0.25">
      <c r="B106" s="44"/>
      <c r="C106" s="41"/>
      <c r="D106" s="28"/>
      <c r="E106" s="28"/>
      <c r="F106" s="28"/>
      <c r="G106" s="28"/>
    </row>
    <row r="107" spans="2:8" hidden="1" outlineLevel="1" x14ac:dyDescent="0.25">
      <c r="B107" s="44"/>
      <c r="C107" s="41"/>
      <c r="D107" s="28"/>
      <c r="E107" s="28"/>
      <c r="F107" s="28"/>
      <c r="G107" s="28"/>
    </row>
    <row r="108" spans="2:8" hidden="1" outlineLevel="1" x14ac:dyDescent="0.25">
      <c r="B108" s="44"/>
      <c r="C108" s="41"/>
      <c r="D108" s="28"/>
      <c r="E108" s="28"/>
      <c r="F108" s="28"/>
      <c r="G108" s="28"/>
    </row>
    <row r="109" spans="2:8" hidden="1" outlineLevel="1" x14ac:dyDescent="0.25">
      <c r="B109" s="44"/>
      <c r="C109" s="41"/>
      <c r="D109" s="28"/>
      <c r="E109" s="28"/>
      <c r="F109" s="28"/>
      <c r="G109" s="28"/>
    </row>
    <row r="110" spans="2:8" hidden="1" outlineLevel="1" x14ac:dyDescent="0.25">
      <c r="B110" s="44"/>
      <c r="C110" s="41"/>
      <c r="D110" s="28"/>
      <c r="E110" s="28"/>
      <c r="F110" s="28"/>
      <c r="G110" s="28"/>
    </row>
    <row r="111" spans="2:8" collapsed="1" x14ac:dyDescent="0.25"/>
  </sheetData>
  <phoneticPr fontId="4"/>
  <conditionalFormatting sqref="E48:E50 E54:E63 E67:E76">
    <cfRule type="containsText" dxfId="3" priority="3" operator="containsText" text="パッシブスキル">
      <formula>NOT(ISERROR(SEARCH("パッシブスキル",E48)))</formula>
    </cfRule>
    <cfRule type="containsText" dxfId="2" priority="4" operator="containsText" text="アクティブスキル">
      <formula>NOT(ISERROR(SEARCH("アクティブスキル",E48)))</formula>
    </cfRule>
  </conditionalFormatting>
  <conditionalFormatting sqref="D80:D89">
    <cfRule type="containsText" dxfId="1" priority="1" operator="containsText" text="青魔法">
      <formula>NOT(ISERROR(SEARCH("青魔法",D80)))</formula>
    </cfRule>
    <cfRule type="containsText" dxfId="0" priority="2" operator="containsText" text="赤魔法">
      <formula>NOT(ISERROR(SEARCH("赤魔法",D80)))</formula>
    </cfRule>
  </conditionalFormatting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defaultRowHeight="13.2" x14ac:dyDescent="0.25"/>
  <cols>
    <col min="1" max="1" width="8.59765625" style="2" customWidth="1"/>
    <col min="2" max="2" width="13.796875" style="2" customWidth="1"/>
    <col min="3" max="3" width="16.8984375" style="2" customWidth="1"/>
    <col min="4" max="4" width="12.59765625" style="2" customWidth="1"/>
    <col min="5" max="11" width="8.59765625" style="2" customWidth="1"/>
    <col min="12" max="16384" width="8.796875" style="2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46" t="s">
        <v>54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49" t="s">
        <v>110</v>
      </c>
      <c r="C6" s="50"/>
      <c r="D6" s="50"/>
      <c r="E6" s="50"/>
      <c r="F6" s="50"/>
      <c r="G6" s="50"/>
      <c r="H6" s="50"/>
      <c r="I6" s="50"/>
      <c r="J6" s="1"/>
    </row>
    <row r="7" spans="1:10" x14ac:dyDescent="0.25">
      <c r="A7" s="1"/>
      <c r="B7" s="50"/>
      <c r="C7" s="50"/>
      <c r="D7" s="50"/>
      <c r="E7" s="50"/>
      <c r="F7" s="50"/>
      <c r="G7" s="50"/>
      <c r="H7" s="50"/>
      <c r="I7" s="50"/>
      <c r="J7" s="1"/>
    </row>
    <row r="8" spans="1:10" x14ac:dyDescent="0.25">
      <c r="A8" s="1"/>
      <c r="B8" s="50"/>
      <c r="C8" s="50"/>
      <c r="D8" s="50"/>
      <c r="E8" s="50"/>
      <c r="F8" s="50"/>
      <c r="G8" s="50"/>
      <c r="H8" s="50"/>
      <c r="I8" s="50"/>
      <c r="J8" s="1"/>
    </row>
    <row r="9" spans="1:10" x14ac:dyDescent="0.25">
      <c r="A9" s="1"/>
      <c r="B9" s="50"/>
      <c r="C9" s="50"/>
      <c r="D9" s="50"/>
      <c r="E9" s="50"/>
      <c r="F9" s="50"/>
      <c r="G9" s="50"/>
      <c r="H9" s="50"/>
      <c r="I9" s="50"/>
      <c r="J9" s="1"/>
    </row>
    <row r="10" spans="1:10" x14ac:dyDescent="0.25">
      <c r="A10" s="1"/>
      <c r="B10" s="50"/>
      <c r="C10" s="50"/>
      <c r="D10" s="50"/>
      <c r="E10" s="50"/>
      <c r="F10" s="50"/>
      <c r="G10" s="50"/>
      <c r="H10" s="50"/>
      <c r="I10" s="50"/>
      <c r="J10" s="1"/>
    </row>
    <row r="11" spans="1:10" x14ac:dyDescent="0.25">
      <c r="A11" s="1"/>
      <c r="B11" s="50"/>
      <c r="C11" s="50"/>
      <c r="D11" s="50"/>
      <c r="E11" s="50"/>
      <c r="F11" s="50"/>
      <c r="G11" s="50"/>
      <c r="H11" s="50"/>
      <c r="I11" s="50"/>
      <c r="J11" s="1"/>
    </row>
    <row r="12" spans="1:10" x14ac:dyDescent="0.25">
      <c r="A12" s="1"/>
      <c r="B12" s="50"/>
      <c r="C12" s="50"/>
      <c r="D12" s="50"/>
      <c r="E12" s="50"/>
      <c r="F12" s="50"/>
      <c r="G12" s="50"/>
      <c r="H12" s="50"/>
      <c r="I12" s="50"/>
      <c r="J12" s="1"/>
    </row>
    <row r="13" spans="1:10" x14ac:dyDescent="0.25">
      <c r="A13" s="1"/>
      <c r="B13" s="50"/>
      <c r="C13" s="50"/>
      <c r="D13" s="50"/>
      <c r="E13" s="50"/>
      <c r="F13" s="50"/>
      <c r="G13" s="50"/>
      <c r="H13" s="50"/>
      <c r="I13" s="50"/>
      <c r="J13" s="1"/>
    </row>
    <row r="14" spans="1:10" x14ac:dyDescent="0.25">
      <c r="A14" s="1"/>
      <c r="B14" s="50"/>
      <c r="C14" s="50"/>
      <c r="D14" s="50"/>
      <c r="E14" s="50"/>
      <c r="F14" s="50"/>
      <c r="G14" s="50"/>
      <c r="H14" s="50"/>
      <c r="I14" s="50"/>
      <c r="J14" s="1"/>
    </row>
    <row r="15" spans="1:10" x14ac:dyDescent="0.25">
      <c r="A15" s="1"/>
      <c r="B15" s="50"/>
      <c r="C15" s="50"/>
      <c r="D15" s="50"/>
      <c r="E15" s="50"/>
      <c r="F15" s="50"/>
      <c r="G15" s="50"/>
      <c r="H15" s="50"/>
      <c r="I15" s="50"/>
      <c r="J15" s="1"/>
    </row>
    <row r="16" spans="1:10" x14ac:dyDescent="0.25">
      <c r="A16" s="1"/>
      <c r="B16" s="50"/>
      <c r="C16" s="50"/>
      <c r="D16" s="50"/>
      <c r="E16" s="50"/>
      <c r="F16" s="50"/>
      <c r="G16" s="50"/>
      <c r="H16" s="50"/>
      <c r="I16" s="50"/>
      <c r="J16" s="1"/>
    </row>
    <row r="17" spans="1:10" x14ac:dyDescent="0.25">
      <c r="A17" s="1"/>
      <c r="B17" s="50"/>
      <c r="C17" s="50"/>
      <c r="D17" s="50"/>
      <c r="E17" s="50"/>
      <c r="F17" s="50"/>
      <c r="G17" s="50"/>
      <c r="H17" s="50"/>
      <c r="I17" s="50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46" t="s">
        <v>55</v>
      </c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46" t="s">
        <v>56</v>
      </c>
      <c r="C20" s="46" t="s">
        <v>57</v>
      </c>
      <c r="D20" s="46" t="s">
        <v>58</v>
      </c>
      <c r="E20" s="4"/>
      <c r="F20" s="4"/>
      <c r="G20" s="4"/>
      <c r="H20" s="4"/>
      <c r="I20" s="4"/>
      <c r="J20" s="1"/>
    </row>
    <row r="21" spans="1:10" x14ac:dyDescent="0.25">
      <c r="A21" s="1"/>
      <c r="B21" s="48"/>
      <c r="C21" s="48"/>
      <c r="D21" s="48"/>
      <c r="E21" s="1"/>
      <c r="F21" s="1"/>
      <c r="G21" s="1"/>
      <c r="H21" s="1"/>
      <c r="I21" s="4"/>
      <c r="J21" s="1"/>
    </row>
    <row r="22" spans="1:10" x14ac:dyDescent="0.25">
      <c r="A22" s="1"/>
      <c r="B22" s="48"/>
      <c r="C22" s="48"/>
      <c r="D22" s="48"/>
      <c r="E22" s="1"/>
      <c r="F22" s="1"/>
      <c r="G22" s="1"/>
      <c r="H22" s="1"/>
      <c r="I22" s="4"/>
      <c r="J22" s="1"/>
    </row>
    <row r="23" spans="1:10" x14ac:dyDescent="0.25">
      <c r="A23" s="1"/>
      <c r="B23" s="48"/>
      <c r="C23" s="48"/>
      <c r="D23" s="48"/>
      <c r="E23" s="1"/>
      <c r="F23" s="1"/>
      <c r="G23" s="1"/>
      <c r="H23" s="1"/>
      <c r="I23" s="4"/>
      <c r="J23" s="1"/>
    </row>
    <row r="24" spans="1:10" x14ac:dyDescent="0.25">
      <c r="A24" s="1"/>
      <c r="B24" s="48"/>
      <c r="C24" s="48"/>
      <c r="D24" s="48"/>
      <c r="E24" s="1"/>
      <c r="F24" s="1"/>
      <c r="G24" s="1"/>
      <c r="H24" s="1"/>
      <c r="I24" s="4"/>
      <c r="J24" s="1"/>
    </row>
    <row r="25" spans="1:10" x14ac:dyDescent="0.25">
      <c r="A25" s="1"/>
      <c r="B25" s="48"/>
      <c r="C25" s="48"/>
      <c r="D25" s="48"/>
      <c r="E25" s="1"/>
      <c r="F25" s="1"/>
      <c r="G25" s="1"/>
      <c r="H25" s="1"/>
      <c r="I25" s="4"/>
      <c r="J25" s="1"/>
    </row>
    <row r="26" spans="1:10" x14ac:dyDescent="0.25">
      <c r="A26" s="1"/>
      <c r="B26" s="48"/>
      <c r="C26" s="48"/>
      <c r="D26" s="48"/>
      <c r="E26" s="1"/>
      <c r="F26" s="1"/>
      <c r="G26" s="1"/>
      <c r="H26" s="1"/>
      <c r="I26" s="4"/>
      <c r="J26" s="1"/>
    </row>
    <row r="27" spans="1:10" x14ac:dyDescent="0.25">
      <c r="A27" s="1"/>
      <c r="B27" s="48"/>
      <c r="C27" s="48"/>
      <c r="D27" s="48"/>
      <c r="E27" s="1"/>
      <c r="F27" s="1"/>
      <c r="G27" s="1"/>
      <c r="H27" s="1"/>
      <c r="I27" s="4"/>
      <c r="J27" s="1"/>
    </row>
    <row r="28" spans="1:10" x14ac:dyDescent="0.25">
      <c r="A28" s="1"/>
      <c r="B28" s="48"/>
      <c r="C28" s="48"/>
      <c r="D28" s="48"/>
      <c r="E28" s="1"/>
      <c r="F28" s="1"/>
      <c r="G28" s="1"/>
      <c r="H28" s="1"/>
      <c r="I28" s="4"/>
      <c r="J28" s="1"/>
    </row>
    <row r="29" spans="1:10" x14ac:dyDescent="0.25">
      <c r="A29" s="1"/>
      <c r="B29" s="48"/>
      <c r="C29" s="48"/>
      <c r="D29" s="48"/>
      <c r="E29" s="1"/>
      <c r="F29" s="1"/>
      <c r="G29" s="1"/>
      <c r="H29" s="1"/>
      <c r="I29" s="4"/>
      <c r="J29" s="1"/>
    </row>
    <row r="30" spans="1:10" x14ac:dyDescent="0.25">
      <c r="A30" s="1"/>
      <c r="B30" s="48"/>
      <c r="C30" s="48"/>
      <c r="D30" s="48"/>
      <c r="E30" s="1"/>
      <c r="F30" s="1"/>
      <c r="G30" s="1"/>
      <c r="H30" s="1"/>
      <c r="I30" s="4"/>
      <c r="J30" s="1"/>
    </row>
    <row r="31" spans="1:10" x14ac:dyDescent="0.25">
      <c r="A31" s="1"/>
      <c r="B31" s="48"/>
      <c r="C31" s="48"/>
      <c r="D31" s="48"/>
      <c r="E31" s="4"/>
      <c r="F31" s="4"/>
      <c r="G31" s="4"/>
      <c r="H31" s="4"/>
      <c r="I31" s="4"/>
      <c r="J31" s="1"/>
    </row>
    <row r="32" spans="1:1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2:3" x14ac:dyDescent="0.25">
      <c r="B33" s="47" t="s">
        <v>59</v>
      </c>
      <c r="C33" s="47" t="s">
        <v>60</v>
      </c>
    </row>
    <row r="34" spans="2:3" x14ac:dyDescent="0.25">
      <c r="B34" s="48">
        <v>40</v>
      </c>
      <c r="C34" s="48">
        <v>5</v>
      </c>
    </row>
  </sheetData>
  <mergeCells count="1">
    <mergeCell ref="B6:I17"/>
  </mergeCells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3"/>
  <sheetViews>
    <sheetView workbookViewId="0"/>
  </sheetViews>
  <sheetFormatPr defaultRowHeight="13.2" x14ac:dyDescent="0.25"/>
  <cols>
    <col min="1" max="1" width="8.59765625" style="2" customWidth="1"/>
    <col min="2" max="2" width="13" style="2" customWidth="1"/>
    <col min="3" max="3" width="14.59765625" style="2" customWidth="1"/>
    <col min="4" max="4" width="10.5" style="2" customWidth="1"/>
    <col min="5" max="5" width="13.19921875" style="2" customWidth="1"/>
    <col min="6" max="6" width="8.59765625" style="2" customWidth="1"/>
    <col min="7" max="7" width="14.5" style="2" customWidth="1"/>
    <col min="8" max="8" width="26.796875" style="2" customWidth="1"/>
    <col min="9" max="10" width="8.59765625" style="2" customWidth="1"/>
    <col min="11" max="16384" width="8.796875" style="2"/>
  </cols>
  <sheetData>
    <row r="3" spans="2:8" x14ac:dyDescent="0.25">
      <c r="B3" s="3" t="s">
        <v>16</v>
      </c>
      <c r="C3" s="3" t="s">
        <v>17</v>
      </c>
      <c r="D3" s="3" t="s">
        <v>15</v>
      </c>
      <c r="E3" s="3" t="s">
        <v>61</v>
      </c>
      <c r="F3" s="1"/>
      <c r="G3" s="3" t="s">
        <v>62</v>
      </c>
      <c r="H3" s="3" t="s">
        <v>35</v>
      </c>
    </row>
    <row r="4" spans="2:8" x14ac:dyDescent="0.25">
      <c r="B4" s="3"/>
      <c r="C4" s="3"/>
      <c r="D4" s="3"/>
      <c r="E4" s="3"/>
      <c r="F4" s="1"/>
      <c r="G4" s="3"/>
      <c r="H4" s="3"/>
    </row>
    <row r="5" spans="2:8" x14ac:dyDescent="0.25">
      <c r="B5" s="1"/>
      <c r="C5" s="1"/>
      <c r="D5" s="1"/>
      <c r="E5" s="1"/>
      <c r="F5" s="1"/>
      <c r="G5" s="3"/>
      <c r="H5" s="3"/>
    </row>
    <row r="6" spans="2:8" x14ac:dyDescent="0.25">
      <c r="B6" s="3" t="s">
        <v>63</v>
      </c>
      <c r="C6" s="3" t="s">
        <v>35</v>
      </c>
      <c r="D6" s="3" t="s">
        <v>64</v>
      </c>
      <c r="E6" s="3" t="s">
        <v>65</v>
      </c>
      <c r="F6" s="1"/>
      <c r="G6" s="3"/>
      <c r="H6" s="3"/>
    </row>
    <row r="7" spans="2:8" x14ac:dyDescent="0.25">
      <c r="B7" s="5"/>
      <c r="C7" s="1"/>
      <c r="D7" s="1"/>
      <c r="E7" s="6"/>
      <c r="F7" s="1"/>
      <c r="G7" s="3"/>
      <c r="H7" s="3"/>
    </row>
    <row r="8" spans="2:8" x14ac:dyDescent="0.25">
      <c r="B8" s="5"/>
      <c r="C8" s="1"/>
      <c r="D8" s="1"/>
      <c r="E8" s="6"/>
      <c r="F8" s="1"/>
      <c r="G8" s="3"/>
      <c r="H8" s="3"/>
    </row>
    <row r="9" spans="2:8" x14ac:dyDescent="0.25">
      <c r="B9" s="5"/>
      <c r="C9" s="1"/>
      <c r="D9" s="1"/>
      <c r="E9" s="6"/>
      <c r="F9" s="1"/>
      <c r="G9" s="3"/>
      <c r="H9" s="3"/>
    </row>
    <row r="10" spans="2:8" x14ac:dyDescent="0.25">
      <c r="B10" s="5"/>
      <c r="C10" s="1"/>
      <c r="D10" s="1"/>
      <c r="E10" s="6"/>
      <c r="F10" s="1"/>
      <c r="G10" s="3"/>
      <c r="H10" s="3"/>
    </row>
    <row r="11" spans="2:8" x14ac:dyDescent="0.25">
      <c r="B11" s="5"/>
      <c r="C11" s="1"/>
      <c r="D11" s="1"/>
      <c r="E11" s="6"/>
      <c r="F11" s="1"/>
      <c r="G11" s="3"/>
      <c r="H11" s="3"/>
    </row>
    <row r="12" spans="2:8" x14ac:dyDescent="0.25">
      <c r="B12" s="5"/>
      <c r="C12" s="1"/>
      <c r="D12" s="1"/>
      <c r="E12" s="6"/>
      <c r="F12" s="1"/>
      <c r="G12" s="3"/>
      <c r="H12" s="3"/>
    </row>
    <row r="13" spans="2:8" x14ac:dyDescent="0.25">
      <c r="B13" s="5"/>
      <c r="C13" s="1"/>
      <c r="D13" s="1"/>
      <c r="E13" s="6"/>
      <c r="F13" s="1"/>
      <c r="G13" s="3"/>
      <c r="H13" s="3"/>
    </row>
    <row r="14" spans="2:8" x14ac:dyDescent="0.25">
      <c r="B14" s="5"/>
      <c r="C14" s="1"/>
      <c r="D14" s="1"/>
      <c r="E14" s="6"/>
      <c r="F14" s="1"/>
      <c r="G14" s="3"/>
      <c r="H14" s="3"/>
    </row>
    <row r="15" spans="2:8" x14ac:dyDescent="0.25">
      <c r="B15" s="5"/>
      <c r="C15" s="1"/>
      <c r="D15" s="1"/>
      <c r="E15" s="6"/>
      <c r="F15" s="1"/>
      <c r="G15" s="3"/>
      <c r="H15" s="3"/>
    </row>
    <row r="16" spans="2:8" x14ac:dyDescent="0.25">
      <c r="B16" s="7"/>
      <c r="C16" s="8"/>
      <c r="D16" s="8"/>
      <c r="E16" s="9"/>
      <c r="F16" s="1"/>
      <c r="G16" s="3"/>
      <c r="H16" s="3"/>
    </row>
    <row r="17" spans="2:8" x14ac:dyDescent="0.25">
      <c r="B17" s="1"/>
      <c r="C17" s="1"/>
      <c r="D17" s="1"/>
      <c r="E17" s="1"/>
      <c r="F17" s="1"/>
      <c r="G17" s="1"/>
      <c r="H17" s="1"/>
    </row>
    <row r="18" spans="2:8" x14ac:dyDescent="0.25">
      <c r="B18" s="3" t="s">
        <v>66</v>
      </c>
      <c r="C18" s="3" t="s">
        <v>64</v>
      </c>
      <c r="D18" s="1"/>
      <c r="E18" s="1"/>
      <c r="F18" s="1"/>
      <c r="G18" s="3" t="s">
        <v>67</v>
      </c>
      <c r="H18" s="3" t="s">
        <v>27</v>
      </c>
    </row>
    <row r="19" spans="2:8" x14ac:dyDescent="0.25">
      <c r="B19" s="5"/>
      <c r="C19" s="10"/>
      <c r="D19" s="1"/>
      <c r="E19" s="1"/>
      <c r="F19" s="1"/>
      <c r="G19" s="3"/>
      <c r="H19" s="3"/>
    </row>
    <row r="20" spans="2:8" x14ac:dyDescent="0.25">
      <c r="B20" s="5"/>
      <c r="C20" s="11"/>
      <c r="D20" s="1"/>
      <c r="E20" s="1"/>
      <c r="F20" s="1"/>
      <c r="G20" s="3"/>
      <c r="H20" s="3"/>
    </row>
    <row r="21" spans="2:8" x14ac:dyDescent="0.25">
      <c r="B21" s="5"/>
      <c r="C21" s="11"/>
      <c r="D21" s="1"/>
      <c r="E21" s="1"/>
      <c r="F21" s="1"/>
      <c r="G21" s="3"/>
      <c r="H21" s="3"/>
    </row>
    <row r="22" spans="2:8" x14ac:dyDescent="0.25">
      <c r="B22" s="5"/>
      <c r="C22" s="11"/>
      <c r="D22" s="1"/>
      <c r="E22" s="1"/>
      <c r="F22" s="1"/>
      <c r="G22" s="3"/>
      <c r="H22" s="3"/>
    </row>
    <row r="23" spans="2:8" x14ac:dyDescent="0.25">
      <c r="B23" s="7"/>
      <c r="C23" s="12"/>
      <c r="D23" s="1"/>
      <c r="E23" s="1"/>
      <c r="F23" s="1"/>
      <c r="G23" s="3"/>
      <c r="H23" s="3"/>
    </row>
    <row r="24" spans="2:8" x14ac:dyDescent="0.25">
      <c r="B24" s="1"/>
      <c r="C24" s="1"/>
      <c r="D24" s="1"/>
      <c r="E24" s="1"/>
      <c r="F24" s="1"/>
      <c r="G24" s="1"/>
      <c r="H24" s="1"/>
    </row>
    <row r="25" spans="2:8" x14ac:dyDescent="0.25">
      <c r="B25" s="3" t="s">
        <v>68</v>
      </c>
      <c r="C25" s="3" t="s">
        <v>69</v>
      </c>
      <c r="D25" s="13"/>
    </row>
    <row r="26" spans="2:8" x14ac:dyDescent="0.25">
      <c r="B26" s="3"/>
      <c r="C26" s="3"/>
      <c r="D26" s="13"/>
    </row>
    <row r="27" spans="2:8" x14ac:dyDescent="0.25">
      <c r="B27" s="13"/>
      <c r="C27" s="13"/>
      <c r="D27" s="13"/>
    </row>
    <row r="29" spans="2:8" x14ac:dyDescent="0.25">
      <c r="B29" s="14" t="s">
        <v>70</v>
      </c>
      <c r="C29" s="15"/>
      <c r="D29" s="15"/>
      <c r="E29" s="15"/>
      <c r="F29" s="15"/>
      <c r="G29" s="15"/>
      <c r="H29" s="16"/>
    </row>
    <row r="30" spans="2:8" x14ac:dyDescent="0.25">
      <c r="B30" s="5"/>
      <c r="C30" s="1"/>
      <c r="D30" s="1"/>
      <c r="E30" s="1"/>
      <c r="F30" s="1"/>
      <c r="G30" s="1"/>
      <c r="H30" s="6"/>
    </row>
    <row r="31" spans="2:8" x14ac:dyDescent="0.25">
      <c r="B31" s="5"/>
      <c r="C31" s="1"/>
      <c r="D31" s="1"/>
      <c r="E31" s="1"/>
      <c r="F31" s="1"/>
      <c r="G31" s="1"/>
      <c r="H31" s="6"/>
    </row>
    <row r="32" spans="2:8" x14ac:dyDescent="0.25">
      <c r="B32" s="5"/>
      <c r="C32" s="1"/>
      <c r="D32" s="1"/>
      <c r="E32" s="1"/>
      <c r="F32" s="1"/>
      <c r="G32" s="1"/>
      <c r="H32" s="6"/>
    </row>
    <row r="33" spans="2:8" x14ac:dyDescent="0.25">
      <c r="B33" s="5"/>
      <c r="C33" s="1"/>
      <c r="D33" s="1"/>
      <c r="E33" s="1"/>
      <c r="F33" s="1"/>
      <c r="G33" s="1"/>
      <c r="H33" s="6"/>
    </row>
    <row r="34" spans="2:8" x14ac:dyDescent="0.25">
      <c r="B34" s="5"/>
      <c r="C34" s="1"/>
      <c r="D34" s="1"/>
      <c r="E34" s="1"/>
      <c r="F34" s="1"/>
      <c r="G34" s="1"/>
      <c r="H34" s="6"/>
    </row>
    <row r="35" spans="2:8" x14ac:dyDescent="0.25">
      <c r="B35" s="5"/>
      <c r="C35" s="1"/>
      <c r="D35" s="1"/>
      <c r="E35" s="1"/>
      <c r="F35" s="1"/>
      <c r="G35" s="1"/>
      <c r="H35" s="6"/>
    </row>
    <row r="36" spans="2:8" x14ac:dyDescent="0.25">
      <c r="B36" s="5"/>
      <c r="C36" s="1"/>
      <c r="D36" s="1"/>
      <c r="E36" s="1"/>
      <c r="F36" s="1"/>
      <c r="G36" s="1"/>
      <c r="H36" s="6"/>
    </row>
    <row r="37" spans="2:8" x14ac:dyDescent="0.25">
      <c r="B37" s="5"/>
      <c r="C37" s="1"/>
      <c r="D37" s="1"/>
      <c r="E37" s="1"/>
      <c r="F37" s="1"/>
      <c r="G37" s="1"/>
      <c r="H37" s="6"/>
    </row>
    <row r="38" spans="2:8" x14ac:dyDescent="0.25">
      <c r="B38" s="5"/>
      <c r="C38" s="1"/>
      <c r="D38" s="1"/>
      <c r="E38" s="1"/>
      <c r="F38" s="1"/>
      <c r="G38" s="1"/>
      <c r="H38" s="6"/>
    </row>
    <row r="39" spans="2:8" x14ac:dyDescent="0.25">
      <c r="B39" s="5"/>
      <c r="C39" s="1"/>
      <c r="D39" s="1"/>
      <c r="E39" s="1"/>
      <c r="F39" s="1"/>
      <c r="G39" s="1"/>
      <c r="H39" s="6"/>
    </row>
    <row r="40" spans="2:8" x14ac:dyDescent="0.25">
      <c r="B40" s="5"/>
      <c r="C40" s="1"/>
      <c r="D40" s="1"/>
      <c r="E40" s="1"/>
      <c r="F40" s="1"/>
      <c r="G40" s="1"/>
      <c r="H40" s="6"/>
    </row>
    <row r="41" spans="2:8" x14ac:dyDescent="0.25">
      <c r="B41" s="5"/>
      <c r="C41" s="1"/>
      <c r="D41" s="1"/>
      <c r="E41" s="1"/>
      <c r="F41" s="1"/>
      <c r="G41" s="1"/>
      <c r="H41" s="6"/>
    </row>
    <row r="42" spans="2:8" x14ac:dyDescent="0.25">
      <c r="B42" s="5"/>
      <c r="C42" s="1"/>
      <c r="D42" s="1"/>
      <c r="E42" s="1"/>
      <c r="F42" s="1"/>
      <c r="G42" s="1"/>
      <c r="H42" s="6"/>
    </row>
    <row r="43" spans="2:8" x14ac:dyDescent="0.25">
      <c r="B43" s="7"/>
      <c r="C43" s="8"/>
      <c r="D43" s="8"/>
      <c r="E43" s="8"/>
      <c r="F43" s="8"/>
      <c r="G43" s="8"/>
      <c r="H43" s="9"/>
    </row>
  </sheetData>
  <phoneticPr fontId="4"/>
  <pageMargins left="0" right="0" top="0.39409448818897641" bottom="0.39409448818897641" header="0" footer="0"/>
  <pageSetup paperSize="9" orientation="portrait" horizontalDpi="4294967293" verticalDpi="0" r:id="rId1"/>
  <headerFooter>
    <oddHeader>&amp;C&amp;A</oddHeader>
    <oddFooter>&amp;Cページ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基本情報</vt:lpstr>
      <vt:lpstr>詳細情報</vt:lpstr>
      <vt:lpstr>ゲーム用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2015-12-09T13:58:21Z</dcterms:created>
  <dcterms:modified xsi:type="dcterms:W3CDTF">2015-12-10T13:30:52Z</dcterms:modified>
</cp:coreProperties>
</file>